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tmet.org.uk\ivc\staff\homes\rkelsall\Cats\Level 2 Standard 2025\"/>
    </mc:Choice>
  </mc:AlternateContent>
  <xr:revisionPtr revIDLastSave="0" documentId="13_ncr:1_{3FF3901B-9E19-492A-8CF8-05DFB374C8C0}" xr6:coauthVersionLast="47" xr6:coauthVersionMax="47" xr10:uidLastSave="{00000000-0000-0000-0000-000000000000}"/>
  <bookViews>
    <workbookView xWindow="-110" yWindow="-110" windowWidth="19420" windowHeight="10420" activeTab="1" xr2:uid="{00000000-000D-0000-FFFF-FFFF00000000}"/>
  </bookViews>
  <sheets>
    <sheet name="Matrix" sheetId="1" r:id="rId1"/>
    <sheet name="Matrix Analysis" sheetId="4" r:id="rId2"/>
  </sheets>
  <definedNames>
    <definedName name="_xlnm._FilterDatabase" localSheetId="0" hidden="1">Matrix!$B$11:$J$47</definedName>
    <definedName name="_xlnm._FilterDatabase" localSheetId="1" hidden="1">'Matrix Analysis'!$B$10:$E$44</definedName>
    <definedName name="age">Matrix!$B$44:$B$47</definedName>
    <definedName name="Custom">Matrix!#REF!</definedName>
    <definedName name="Ethnicity">Matrix!#REF!</definedName>
    <definedName name="Gender">Matrix!$B$39:$B$40</definedName>
    <definedName name="Geography">Matrix!#REF!</definedName>
    <definedName name="Name" localSheetId="1">'Matrix Analysis'!$C$10:$E$10</definedName>
    <definedName name="Name">Matrix!$D$12:$J$12</definedName>
    <definedName name="_xlnm.Print_Titles" localSheetId="0">Matrix!$11:$12</definedName>
    <definedName name="Ranking">Matrix!$J$6:$J$8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4" l="1"/>
  <c r="M35" i="1"/>
  <c r="M34" i="1"/>
  <c r="M33" i="1"/>
  <c r="M47" i="1"/>
  <c r="D44" i="4" s="1"/>
  <c r="M46" i="1"/>
  <c r="D43" i="4" s="1"/>
  <c r="M45" i="1"/>
  <c r="D42" i="4" s="1"/>
  <c r="M44" i="1"/>
  <c r="D41" i="4" s="1"/>
  <c r="M43" i="1"/>
  <c r="M42" i="1"/>
  <c r="D39" i="4" s="1"/>
  <c r="M41" i="1"/>
  <c r="D38" i="4" s="1"/>
  <c r="M40" i="1"/>
  <c r="D37" i="4" s="1"/>
  <c r="M39" i="1"/>
  <c r="M15" i="1" l="1"/>
  <c r="D13" i="4" s="1"/>
  <c r="M16" i="1"/>
  <c r="D14" i="4" s="1"/>
  <c r="M17" i="1"/>
  <c r="D15" i="4" s="1"/>
  <c r="M18" i="1"/>
  <c r="D16" i="4" s="1"/>
  <c r="M19" i="1"/>
  <c r="D17" i="4" s="1"/>
  <c r="M20" i="1"/>
  <c r="D18" i="4" s="1"/>
  <c r="M21" i="1"/>
  <c r="D19" i="4" s="1"/>
  <c r="M22" i="1"/>
  <c r="D20" i="4" s="1"/>
  <c r="D21" i="4"/>
  <c r="M23" i="1"/>
  <c r="D22" i="4" s="1"/>
  <c r="M24" i="1"/>
  <c r="D23" i="4" s="1"/>
  <c r="M25" i="1"/>
  <c r="D24" i="4" s="1"/>
  <c r="M26" i="1"/>
  <c r="D25" i="4" s="1"/>
  <c r="M27" i="1"/>
  <c r="D26" i="4" s="1"/>
  <c r="M28" i="1"/>
  <c r="D27" i="4" s="1"/>
  <c r="M29" i="1"/>
  <c r="D28" i="4" s="1"/>
  <c r="M30" i="1"/>
  <c r="D29" i="4" s="1"/>
  <c r="M31" i="1"/>
  <c r="D30" i="4" s="1"/>
  <c r="M32" i="1"/>
  <c r="D31" i="4" s="1"/>
  <c r="D32" i="4"/>
  <c r="M36" i="1"/>
  <c r="D33" i="4" s="1"/>
  <c r="M14" i="1"/>
  <c r="D12" i="4" s="1"/>
  <c r="B42" i="4" l="1"/>
  <c r="B43" i="4"/>
  <c r="B44" i="4"/>
  <c r="B41" i="4"/>
</calcChain>
</file>

<file path=xl/sharedStrings.xml><?xml version="1.0" encoding="utf-8"?>
<sst xmlns="http://schemas.openxmlformats.org/spreadsheetml/2006/main" count="101" uniqueCount="58">
  <si>
    <t>Priority Legend</t>
  </si>
  <si>
    <t>High</t>
  </si>
  <si>
    <t>Medium</t>
  </si>
  <si>
    <t>Low/NA</t>
  </si>
  <si>
    <t>Name</t>
  </si>
  <si>
    <t>Skills &amp; Experience</t>
  </si>
  <si>
    <t>Board Chair experience</t>
  </si>
  <si>
    <t>Board Director - Business experience</t>
  </si>
  <si>
    <t>Board Director - Voluntary sector experience</t>
  </si>
  <si>
    <t>Broadcast / Media</t>
  </si>
  <si>
    <t>Business and Commerce</t>
  </si>
  <si>
    <t xml:space="preserve">Commercial Income generation </t>
  </si>
  <si>
    <t>Euqality and diversity</t>
  </si>
  <si>
    <t>Event Industry Knowledge</t>
  </si>
  <si>
    <t>Event Management</t>
  </si>
  <si>
    <t xml:space="preserve">Event Operations </t>
  </si>
  <si>
    <t>Financial planning</t>
  </si>
  <si>
    <t>Governance</t>
  </si>
  <si>
    <t>Human Resources</t>
  </si>
  <si>
    <t>Leadership</t>
  </si>
  <si>
    <t>Legal</t>
  </si>
  <si>
    <t xml:space="preserve">Marketing/PR of Major Events </t>
  </si>
  <si>
    <t>Media spokesperson</t>
  </si>
  <si>
    <t xml:space="preserve">Public Funding </t>
  </si>
  <si>
    <t>Risk Management and audit</t>
  </si>
  <si>
    <t>Sport Specific expertise</t>
  </si>
  <si>
    <t>Strategic Planning</t>
  </si>
  <si>
    <t>Technology/IT</t>
  </si>
  <si>
    <t>Demographic Background</t>
  </si>
  <si>
    <t>Gender</t>
  </si>
  <si>
    <t>Male</t>
  </si>
  <si>
    <t>Female</t>
  </si>
  <si>
    <t>Other</t>
  </si>
  <si>
    <t>Do not wish to disclose</t>
  </si>
  <si>
    <t>Age</t>
  </si>
  <si>
    <t>25-40</t>
  </si>
  <si>
    <t>41-55</t>
  </si>
  <si>
    <t>56-70</t>
  </si>
  <si>
    <t>Over 70</t>
  </si>
  <si>
    <t>Level of Importance</t>
  </si>
  <si>
    <t>Current Board Representation</t>
  </si>
  <si>
    <t>Recruitment Priority</t>
  </si>
  <si>
    <r>
      <t xml:space="preserve">This tool is designed to help boards assess the level of experience each member has in various skill areas, as well as the overall composition of the board as it relates to diversity.
</t>
    </r>
    <r>
      <rPr>
        <b/>
        <sz val="10"/>
        <color theme="1"/>
        <rFont val="Montserrat"/>
      </rPr>
      <t>Directions:</t>
    </r>
    <r>
      <rPr>
        <sz val="10"/>
        <color theme="1"/>
        <rFont val="Montserrat"/>
      </rPr>
      <t xml:space="preserve"> In the </t>
    </r>
    <r>
      <rPr>
        <i/>
        <sz val="10"/>
        <color theme="1"/>
        <rFont val="Montserrat"/>
      </rPr>
      <t>Skills/Experience Section</t>
    </r>
    <r>
      <rPr>
        <sz val="10"/>
        <color theme="1"/>
        <rFont val="Montserrat"/>
      </rPr>
      <t xml:space="preserve">, rate each board member using a scale of High(3) to Low/Not Applicable (1) to reflect the level of experience possessed in a particular area. In the </t>
    </r>
    <r>
      <rPr>
        <i/>
        <sz val="10"/>
        <color theme="1"/>
        <rFont val="Montserrat"/>
      </rPr>
      <t>Demographic Background Section</t>
    </r>
    <r>
      <rPr>
        <sz val="10"/>
        <color theme="1"/>
        <rFont val="Montserrat"/>
      </rPr>
      <t>, enter the qualifications as it relates to each director. Once completed, continue to Tab 2 ("Matrix Analysis").</t>
    </r>
  </si>
  <si>
    <t>Equality and diversity</t>
  </si>
  <si>
    <t>Coaching</t>
  </si>
  <si>
    <t>Officiating</t>
  </si>
  <si>
    <t>Funding and Grant Applications</t>
  </si>
  <si>
    <t>Playing Experience</t>
  </si>
  <si>
    <t>Commitee Members</t>
  </si>
  <si>
    <t>BOARD SKILLS MATRIX ANALYSIS</t>
  </si>
  <si>
    <r>
      <t xml:space="preserve">Using this Matrix Analysis tab, a board may be able to identify existing capabilities as well as areas where board development or additional qualifications are needed. It imports data inputed in Tab 1 ("Matrix") and ultimately relates that information to determine recruitment priorities for the board.
</t>
    </r>
    <r>
      <rPr>
        <b/>
        <sz val="9"/>
        <color theme="1"/>
        <rFont val="Montserrat Regular"/>
      </rPr>
      <t xml:space="preserve">Directions: </t>
    </r>
    <r>
      <rPr>
        <sz val="9"/>
        <color theme="1"/>
        <rFont val="Montserrat Regular"/>
      </rPr>
      <t>Rate the level of importance for each skill and exerperience and demographic area as it pertains to your board. Then, see how that compares to your current board representation. Finally, determine recruitment priorities based on this comparison. Ratings to be used for level of importance and priority are a scale of High(3) to Low/Not Applicable (1).</t>
    </r>
  </si>
  <si>
    <t>Ryan Kelsall Chairman</t>
  </si>
  <si>
    <t>Peter Charlwood Vice Chair/Secretary</t>
  </si>
  <si>
    <t>Clinton Wedderburn Head Coach</t>
  </si>
  <si>
    <t>Lucy Wedderburn Treasurer</t>
  </si>
  <si>
    <t>Terry Reaves Fixtures/Officials Secretary</t>
  </si>
  <si>
    <t>Diego Castoldi Welfare Officer</t>
  </si>
  <si>
    <t>CAMBRIDGE CATS BOARD SKILLS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</si>
</sst>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0"/>
      <name val="Arial"/>
      <family val="2"/>
    </font>
    <font>
      <sz val="11"/>
      <color theme="1"/>
      <name val="Verdana"/>
      <family val="2"/>
    </font>
    <font>
      <b/>
      <sz val="11"/>
      <color theme="1"/>
      <name val="Verdana"/>
      <family val="2"/>
    </font>
    <font>
      <sz val="9"/>
      <color theme="1"/>
      <name val="Verdana"/>
      <family val="2"/>
    </font>
    <font>
      <b/>
      <sz val="9"/>
      <color theme="1"/>
      <name val="Verdana"/>
      <family val="2"/>
    </font>
    <font>
      <b/>
      <sz val="12"/>
      <color theme="1"/>
      <name val="Verdana"/>
      <family val="2"/>
    </font>
    <font>
      <sz val="8"/>
      <color theme="1"/>
      <name val="Verdana"/>
      <family val="2"/>
    </font>
    <font>
      <b/>
      <sz val="9"/>
      <name val="Verdana"/>
      <family val="2"/>
    </font>
    <font>
      <b/>
      <sz val="18"/>
      <color theme="1"/>
      <name val="Verdana"/>
      <family val="2"/>
    </font>
    <font>
      <i/>
      <sz val="8"/>
      <color theme="1"/>
      <name val="Verdana"/>
      <family val="2"/>
    </font>
    <font>
      <sz val="9"/>
      <color theme="1"/>
      <name val="Montserrat"/>
    </font>
    <font>
      <sz val="10"/>
      <color theme="1"/>
      <name val="Montserrat"/>
    </font>
    <font>
      <b/>
      <sz val="9"/>
      <color theme="1"/>
      <name val="Montserrat"/>
    </font>
    <font>
      <b/>
      <sz val="10"/>
      <color theme="1"/>
      <name val="Montserrat"/>
    </font>
    <font>
      <i/>
      <sz val="10"/>
      <color theme="1"/>
      <name val="Montserrat"/>
    </font>
    <font>
      <b/>
      <sz val="9"/>
      <name val="Montserrat"/>
    </font>
    <font>
      <b/>
      <i/>
      <sz val="10"/>
      <color theme="1"/>
      <name val="Montserrat"/>
    </font>
    <font>
      <b/>
      <sz val="30"/>
      <color rgb="FFCF182E"/>
      <name val="Montserrat"/>
    </font>
    <font>
      <b/>
      <sz val="20"/>
      <color rgb="FFCF182E"/>
      <name val="Montserrat Regular"/>
    </font>
    <font>
      <sz val="9"/>
      <color theme="1"/>
      <name val="Montserrat Regular"/>
    </font>
    <font>
      <b/>
      <sz val="9"/>
      <color theme="1"/>
      <name val="Montserrat Regular"/>
    </font>
    <font>
      <sz val="11"/>
      <color theme="1"/>
      <name val="Montserrat Regular"/>
    </font>
    <font>
      <b/>
      <i/>
      <sz val="9"/>
      <color theme="1"/>
      <name val="Montserrat Regular"/>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E6E6E6"/>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2" fillId="6" borderId="0" xfId="0" applyFont="1" applyFill="1" applyProtection="1">
      <protection locked="0"/>
    </xf>
    <xf numFmtId="0" fontId="7" fillId="6" borderId="0" xfId="0" applyFont="1" applyFill="1" applyAlignment="1" applyProtection="1">
      <alignment horizontal="left" wrapText="1"/>
      <protection locked="0"/>
    </xf>
    <xf numFmtId="0" fontId="3" fillId="6" borderId="0" xfId="0" applyFont="1" applyFill="1" applyAlignment="1" applyProtection="1">
      <alignment wrapText="1"/>
      <protection locked="0"/>
    </xf>
    <xf numFmtId="0" fontId="7" fillId="6" borderId="0" xfId="0" applyFont="1" applyFill="1" applyAlignment="1" applyProtection="1">
      <alignment vertical="center" wrapText="1"/>
      <protection locked="0"/>
    </xf>
    <xf numFmtId="0" fontId="4" fillId="6" borderId="0" xfId="0" applyFont="1" applyFill="1" applyProtection="1">
      <protection locked="0"/>
    </xf>
    <xf numFmtId="0" fontId="2" fillId="6" borderId="0" xfId="0" applyFont="1" applyFill="1" applyAlignment="1" applyProtection="1">
      <alignment wrapText="1"/>
      <protection locked="0"/>
    </xf>
    <xf numFmtId="0" fontId="8" fillId="3" borderId="19" xfId="0" applyFont="1" applyFill="1" applyBorder="1" applyAlignment="1" applyProtection="1">
      <alignment horizontal="left" vertical="center"/>
      <protection locked="0"/>
    </xf>
    <xf numFmtId="0" fontId="8" fillId="3" borderId="2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4" borderId="21" xfId="0" applyFont="1" applyFill="1" applyBorder="1" applyAlignment="1" applyProtection="1">
      <alignment horizontal="center" vertical="center"/>
      <protection locked="0"/>
    </xf>
    <xf numFmtId="0" fontId="8" fillId="4" borderId="22" xfId="0" applyFont="1" applyFill="1" applyBorder="1" applyAlignment="1" applyProtection="1">
      <alignment horizontal="center" vertical="center"/>
      <protection locked="0"/>
    </xf>
    <xf numFmtId="0" fontId="11" fillId="6" borderId="0" xfId="0" applyFont="1" applyFill="1"/>
    <xf numFmtId="0" fontId="16" fillId="3" borderId="19" xfId="0" applyFont="1" applyFill="1" applyBorder="1" applyAlignment="1">
      <alignment horizontal="left" vertical="center"/>
    </xf>
    <xf numFmtId="0" fontId="16" fillId="3" borderId="20" xfId="0" applyFont="1" applyFill="1" applyBorder="1" applyAlignment="1">
      <alignment horizontal="center" vertical="center"/>
    </xf>
    <xf numFmtId="0" fontId="16" fillId="2" borderId="19" xfId="0" applyFont="1" applyFill="1" applyBorder="1" applyAlignment="1">
      <alignment horizontal="left" vertical="center"/>
    </xf>
    <xf numFmtId="0" fontId="16" fillId="2" borderId="20" xfId="0" applyFont="1" applyFill="1" applyBorder="1" applyAlignment="1">
      <alignment horizontal="center" vertical="center"/>
    </xf>
    <xf numFmtId="0" fontId="16" fillId="4" borderId="21" xfId="0" applyFont="1" applyFill="1" applyBorder="1" applyAlignment="1">
      <alignment horizontal="left" vertical="center"/>
    </xf>
    <xf numFmtId="0" fontId="16" fillId="4" borderId="22" xfId="0" applyFont="1" applyFill="1" applyBorder="1" applyAlignment="1">
      <alignment horizontal="center" vertical="center"/>
    </xf>
    <xf numFmtId="0" fontId="13" fillId="6" borderId="0" xfId="0" applyFont="1" applyFill="1"/>
    <xf numFmtId="0" fontId="14" fillId="6" borderId="10" xfId="0" applyFont="1" applyFill="1" applyBorder="1" applyAlignment="1">
      <alignment horizontal="center"/>
    </xf>
    <xf numFmtId="0" fontId="14" fillId="6" borderId="27" xfId="0" applyFont="1" applyFill="1" applyBorder="1" applyAlignment="1">
      <alignment horizontal="center"/>
    </xf>
    <xf numFmtId="0" fontId="14" fillId="5" borderId="28" xfId="0" applyFont="1" applyFill="1" applyBorder="1" applyAlignment="1">
      <alignment wrapText="1"/>
    </xf>
    <xf numFmtId="0" fontId="13" fillId="5" borderId="13" xfId="0" applyFont="1" applyFill="1" applyBorder="1" applyAlignment="1">
      <alignment wrapText="1"/>
    </xf>
    <xf numFmtId="0" fontId="13" fillId="5" borderId="13" xfId="0" applyFont="1" applyFill="1" applyBorder="1"/>
    <xf numFmtId="0" fontId="13" fillId="5" borderId="26" xfId="0" applyFont="1" applyFill="1" applyBorder="1"/>
    <xf numFmtId="0" fontId="12" fillId="6" borderId="5" xfId="0" applyFont="1" applyFill="1" applyBorder="1" applyAlignment="1">
      <alignment vertical="center" wrapText="1"/>
    </xf>
    <xf numFmtId="0" fontId="11" fillId="6" borderId="1" xfId="0" applyFont="1" applyFill="1" applyBorder="1" applyAlignment="1">
      <alignment horizontal="center" vertical="center"/>
    </xf>
    <xf numFmtId="0" fontId="11" fillId="6" borderId="2" xfId="0" applyFont="1" applyFill="1" applyBorder="1" applyAlignment="1">
      <alignment horizontal="center" vertical="center"/>
    </xf>
    <xf numFmtId="0" fontId="13" fillId="6" borderId="0" xfId="0" applyFont="1" applyFill="1" applyAlignment="1">
      <alignment wrapText="1"/>
    </xf>
    <xf numFmtId="1" fontId="13" fillId="6" borderId="0" xfId="0" applyNumberFormat="1" applyFont="1" applyFill="1" applyAlignment="1">
      <alignment wrapText="1"/>
    </xf>
    <xf numFmtId="0" fontId="12" fillId="6" borderId="25" xfId="0" applyFont="1" applyFill="1" applyBorder="1" applyAlignment="1">
      <alignment vertical="center" wrapText="1"/>
    </xf>
    <xf numFmtId="0" fontId="14" fillId="5" borderId="18" xfId="0" applyFont="1" applyFill="1" applyBorder="1"/>
    <xf numFmtId="0" fontId="14" fillId="5" borderId="11" xfId="0" applyFont="1" applyFill="1" applyBorder="1"/>
    <xf numFmtId="0" fontId="14" fillId="5" borderId="11" xfId="0" applyFont="1" applyFill="1" applyBorder="1" applyAlignment="1">
      <alignment horizontal="center"/>
    </xf>
    <xf numFmtId="0" fontId="14" fillId="5" borderId="12" xfId="0" applyFont="1" applyFill="1" applyBorder="1" applyAlignment="1">
      <alignment horizontal="center"/>
    </xf>
    <xf numFmtId="0" fontId="12" fillId="6" borderId="5" xfId="0" applyFont="1" applyFill="1" applyBorder="1" applyAlignment="1">
      <alignment horizontal="left" indent="1"/>
    </xf>
    <xf numFmtId="0" fontId="12" fillId="6" borderId="1" xfId="0" applyFont="1" applyFill="1" applyBorder="1" applyAlignment="1">
      <alignment horizontal="center" vertical="center"/>
    </xf>
    <xf numFmtId="0" fontId="12" fillId="6" borderId="2" xfId="0" applyFont="1" applyFill="1" applyBorder="1" applyAlignment="1">
      <alignment horizontal="center" vertical="center"/>
    </xf>
    <xf numFmtId="0" fontId="11" fillId="6" borderId="0" xfId="0" applyFont="1" applyFill="1" applyAlignment="1">
      <alignment vertical="center" wrapText="1"/>
    </xf>
    <xf numFmtId="0" fontId="22" fillId="6" borderId="0" xfId="0" applyFont="1" applyFill="1" applyProtection="1">
      <protection locked="0"/>
    </xf>
    <xf numFmtId="0" fontId="21" fillId="6" borderId="8" xfId="0" applyFont="1" applyFill="1" applyBorder="1" applyAlignment="1" applyProtection="1">
      <alignment horizontal="center" vertical="center" wrapText="1"/>
      <protection locked="0"/>
    </xf>
    <xf numFmtId="0" fontId="21" fillId="6" borderId="15" xfId="0" applyFont="1" applyFill="1" applyBorder="1" applyAlignment="1" applyProtection="1">
      <alignment horizontal="center" vertical="center" wrapText="1"/>
      <protection locked="0"/>
    </xf>
    <xf numFmtId="0" fontId="21" fillId="6" borderId="16" xfId="0" applyFont="1" applyFill="1" applyBorder="1" applyAlignment="1" applyProtection="1">
      <alignment horizontal="center" vertical="center" wrapText="1"/>
      <protection locked="0"/>
    </xf>
    <xf numFmtId="0" fontId="21" fillId="5" borderId="18" xfId="0" applyFont="1" applyFill="1" applyBorder="1" applyProtection="1">
      <protection locked="0"/>
    </xf>
    <xf numFmtId="0" fontId="21" fillId="5" borderId="11" xfId="0" applyFont="1" applyFill="1" applyBorder="1" applyProtection="1">
      <protection locked="0"/>
    </xf>
    <xf numFmtId="0" fontId="21" fillId="5" borderId="12" xfId="0" applyFont="1" applyFill="1" applyBorder="1" applyProtection="1">
      <protection locked="0"/>
    </xf>
    <xf numFmtId="0" fontId="20" fillId="6" borderId="5" xfId="0" applyFont="1" applyFill="1" applyBorder="1" applyAlignment="1">
      <alignment vertical="center" wrapText="1"/>
    </xf>
    <xf numFmtId="0" fontId="20" fillId="6" borderId="1" xfId="0" applyFont="1" applyFill="1" applyBorder="1" applyAlignment="1" applyProtection="1">
      <alignment horizontal="center" vertical="center"/>
      <protection locked="0"/>
    </xf>
    <xf numFmtId="1" fontId="20" fillId="6" borderId="26" xfId="0" applyNumberFormat="1" applyFont="1" applyFill="1" applyBorder="1" applyAlignment="1">
      <alignment horizontal="center" vertical="center"/>
    </xf>
    <xf numFmtId="0" fontId="20" fillId="6" borderId="2" xfId="0" applyFont="1" applyFill="1" applyBorder="1" applyAlignment="1" applyProtection="1">
      <alignment horizontal="center" vertical="center"/>
      <protection locked="0"/>
    </xf>
    <xf numFmtId="0" fontId="20" fillId="6" borderId="25" xfId="0" applyFont="1" applyFill="1" applyBorder="1" applyAlignment="1">
      <alignment vertical="center" wrapText="1"/>
    </xf>
    <xf numFmtId="0" fontId="20" fillId="6" borderId="3" xfId="0" applyFont="1" applyFill="1" applyBorder="1" applyAlignment="1" applyProtection="1">
      <alignment horizontal="center" vertical="center"/>
      <protection locked="0"/>
    </xf>
    <xf numFmtId="0" fontId="20" fillId="6" borderId="4" xfId="0" applyFont="1" applyFill="1" applyBorder="1" applyAlignment="1" applyProtection="1">
      <alignment horizontal="center" vertical="center"/>
      <protection locked="0"/>
    </xf>
    <xf numFmtId="0" fontId="20" fillId="6" borderId="5" xfId="0" applyFont="1" applyFill="1" applyBorder="1" applyAlignment="1" applyProtection="1">
      <alignment horizontal="left" indent="1"/>
      <protection locked="0"/>
    </xf>
    <xf numFmtId="0" fontId="20" fillId="6" borderId="14" xfId="0" applyFont="1" applyFill="1" applyBorder="1" applyAlignment="1" applyProtection="1">
      <alignment horizontal="center" vertical="center"/>
      <protection locked="0"/>
    </xf>
    <xf numFmtId="0" fontId="18" fillId="6" borderId="0" xfId="0" applyFont="1" applyFill="1" applyAlignment="1">
      <alignment vertical="center"/>
    </xf>
    <xf numFmtId="0" fontId="13" fillId="6" borderId="23" xfId="0" applyFont="1" applyFill="1" applyBorder="1" applyAlignment="1">
      <alignment horizontal="left" vertical="center"/>
    </xf>
    <xf numFmtId="0" fontId="13" fillId="6" borderId="24" xfId="0" applyFont="1" applyFill="1" applyBorder="1" applyAlignment="1">
      <alignment horizontal="left" vertical="center"/>
    </xf>
    <xf numFmtId="0" fontId="14" fillId="6" borderId="9" xfId="0" applyFont="1" applyFill="1" applyBorder="1" applyAlignment="1">
      <alignment horizontal="center"/>
    </xf>
    <xf numFmtId="0" fontId="14" fillId="6" borderId="6" xfId="0" applyFont="1" applyFill="1" applyBorder="1" applyAlignment="1">
      <alignment horizontal="center"/>
    </xf>
    <xf numFmtId="0" fontId="14" fillId="6" borderId="7" xfId="0" applyFont="1" applyFill="1" applyBorder="1" applyAlignment="1">
      <alignment horizontal="center"/>
    </xf>
    <xf numFmtId="0" fontId="17" fillId="6" borderId="17" xfId="0" applyFont="1" applyFill="1" applyBorder="1" applyAlignment="1">
      <alignment horizontal="left"/>
    </xf>
    <xf numFmtId="0" fontId="17" fillId="6" borderId="13" xfId="0" applyFont="1" applyFill="1" applyBorder="1" applyAlignment="1">
      <alignment horizontal="left"/>
    </xf>
    <xf numFmtId="0" fontId="17" fillId="6" borderId="14" xfId="0" applyFont="1" applyFill="1" applyBorder="1" applyAlignment="1">
      <alignment horizontal="left"/>
    </xf>
    <xf numFmtId="0" fontId="12" fillId="6" borderId="0" xfId="0" applyFont="1" applyFill="1" applyAlignment="1">
      <alignment horizontal="left" vertical="center" wrapText="1"/>
    </xf>
    <xf numFmtId="0" fontId="9" fillId="6" borderId="0" xfId="0" applyFont="1" applyFill="1" applyAlignment="1" applyProtection="1">
      <alignment vertical="center"/>
      <protection locked="0"/>
    </xf>
    <xf numFmtId="0" fontId="19" fillId="6" borderId="0" xfId="0" applyFont="1" applyFill="1" applyAlignment="1" applyProtection="1">
      <alignment vertical="center"/>
      <protection locked="0"/>
    </xf>
    <xf numFmtId="0" fontId="6" fillId="6" borderId="0" xfId="0" applyFont="1" applyFill="1" applyAlignment="1" applyProtection="1">
      <alignment vertical="center"/>
      <protection locked="0"/>
    </xf>
    <xf numFmtId="0" fontId="10" fillId="6" borderId="0" xfId="0" applyFont="1" applyFill="1" applyAlignment="1" applyProtection="1">
      <alignment horizontal="left" vertical="center" wrapText="1"/>
      <protection locked="0"/>
    </xf>
    <xf numFmtId="0" fontId="7" fillId="6" borderId="0" xfId="0" applyFont="1" applyFill="1" applyAlignment="1" applyProtection="1">
      <alignment horizontal="left" vertical="center" wrapText="1"/>
      <protection locked="0"/>
    </xf>
    <xf numFmtId="0" fontId="20" fillId="6" borderId="0" xfId="0" applyFont="1" applyFill="1" applyAlignment="1" applyProtection="1">
      <alignment horizontal="left" vertical="top" wrapText="1"/>
      <protection locked="0"/>
    </xf>
    <xf numFmtId="0" fontId="20" fillId="6" borderId="20" xfId="0" applyFont="1" applyFill="1" applyBorder="1" applyAlignment="1" applyProtection="1">
      <alignment horizontal="left" vertical="top" wrapText="1"/>
      <protection locked="0"/>
    </xf>
    <xf numFmtId="0" fontId="5" fillId="6" borderId="23" xfId="0" applyFont="1" applyFill="1" applyBorder="1" applyAlignment="1" applyProtection="1">
      <alignment horizontal="left" vertical="center"/>
      <protection locked="0"/>
    </xf>
    <xf numFmtId="0" fontId="5" fillId="6" borderId="24" xfId="0" applyFont="1" applyFill="1" applyBorder="1" applyAlignment="1" applyProtection="1">
      <alignment horizontal="left" vertical="center"/>
      <protection locked="0"/>
    </xf>
    <xf numFmtId="0" fontId="23" fillId="6" borderId="17" xfId="0" applyFont="1" applyFill="1" applyBorder="1" applyAlignment="1" applyProtection="1">
      <alignment horizontal="left"/>
      <protection locked="0"/>
    </xf>
    <xf numFmtId="0" fontId="23" fillId="6" borderId="13" xfId="0" applyFont="1" applyFill="1" applyBorder="1" applyAlignment="1" applyProtection="1">
      <alignment horizontal="left"/>
      <protection locked="0"/>
    </xf>
    <xf numFmtId="0" fontId="23" fillId="6" borderId="14" xfId="0" applyFont="1" applyFill="1" applyBorder="1" applyAlignment="1" applyProtection="1">
      <alignment horizontal="left"/>
      <protection locked="0"/>
    </xf>
  </cellXfs>
  <cellStyles count="2">
    <cellStyle name="Normal" xfId="0" builtinId="0"/>
    <cellStyle name="Normal 2" xfId="1" xr:uid="{00000000-0005-0000-0000-000001000000}"/>
  </cellStyles>
  <dxfs count="0"/>
  <tableStyles count="0" defaultTableStyle="TableStyleMedium9" defaultPivotStyle="PivotStyleLight16"/>
  <colors>
    <mruColors>
      <color rgb="FFCF182E"/>
      <color rgb="FFCCFF66"/>
      <color rgb="FFE6E6E6"/>
      <color rgb="FFF0EA00"/>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139390</xdr:colOff>
      <xdr:row>0</xdr:row>
      <xdr:rowOff>51827</xdr:rowOff>
    </xdr:from>
    <xdr:to>
      <xdr:col>9</xdr:col>
      <xdr:colOff>577849</xdr:colOff>
      <xdr:row>3</xdr:row>
      <xdr:rowOff>570224</xdr:rowOff>
    </xdr:to>
    <xdr:pic>
      <xdr:nvPicPr>
        <xdr:cNvPr id="2" name="Picture 1">
          <a:extLst>
            <a:ext uri="{FF2B5EF4-FFF2-40B4-BE49-F238E27FC236}">
              <a16:creationId xmlns:a16="http://schemas.microsoft.com/office/drawing/2014/main" id="{D8FB76A3-D3BC-1E53-3031-B712902D60E2}"/>
            </a:ext>
          </a:extLst>
        </xdr:cNvPr>
        <xdr:cNvPicPr>
          <a:picLocks noChangeAspect="1"/>
        </xdr:cNvPicPr>
      </xdr:nvPicPr>
      <xdr:blipFill>
        <a:blip xmlns:r="http://schemas.openxmlformats.org/officeDocument/2006/relationships" r:embed="rId1"/>
        <a:stretch>
          <a:fillRect/>
        </a:stretch>
      </xdr:blipFill>
      <xdr:spPr>
        <a:xfrm>
          <a:off x="11755244" y="51827"/>
          <a:ext cx="1161585" cy="11533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63"/>
  <sheetViews>
    <sheetView topLeftCell="A42" zoomScale="82" zoomScaleNormal="100" workbookViewId="0">
      <selection activeCell="B1" sqref="B1:H4"/>
    </sheetView>
  </sheetViews>
  <sheetFormatPr defaultColWidth="11.26953125" defaultRowHeight="14" x14ac:dyDescent="0.4"/>
  <cols>
    <col min="1" max="1" width="3.1796875" style="13" customWidth="1"/>
    <col min="2" max="2" width="35.7265625" style="13" customWidth="1"/>
    <col min="3" max="3" width="30.6328125" style="13" customWidth="1"/>
    <col min="4" max="4" width="38.1796875" style="13" customWidth="1"/>
    <col min="5" max="5" width="36.81640625" style="13" customWidth="1"/>
    <col min="6" max="6" width="37.54296875" style="13" customWidth="1"/>
    <col min="7" max="7" width="43.26953125" style="13" customWidth="1"/>
    <col min="8" max="8" width="35.81640625" style="13" customWidth="1"/>
    <col min="9" max="10" width="8.7265625" style="13" customWidth="1"/>
    <col min="11" max="11" width="2.453125" style="13" customWidth="1"/>
    <col min="12" max="12" width="2.1796875" style="13" bestFit="1" customWidth="1"/>
    <col min="13" max="13" width="0.1796875" style="13" customWidth="1"/>
    <col min="14" max="14" width="2.1796875" style="13" bestFit="1" customWidth="1"/>
    <col min="15" max="16384" width="11.26953125" style="13"/>
  </cols>
  <sheetData>
    <row r="1" spans="2:13" ht="17.5" customHeight="1" x14ac:dyDescent="0.4">
      <c r="B1" s="57" t="s">
        <v>57</v>
      </c>
      <c r="C1" s="57"/>
      <c r="D1" s="57"/>
      <c r="E1" s="57"/>
      <c r="F1" s="57"/>
      <c r="G1" s="57"/>
      <c r="H1" s="57"/>
    </row>
    <row r="2" spans="2:13" ht="19.399999999999999" customHeight="1" x14ac:dyDescent="0.4">
      <c r="B2" s="57"/>
      <c r="C2" s="57"/>
      <c r="D2" s="57"/>
      <c r="E2" s="57"/>
      <c r="F2" s="57"/>
      <c r="G2" s="57"/>
      <c r="H2" s="57"/>
    </row>
    <row r="3" spans="2:13" ht="14.15" customHeight="1" x14ac:dyDescent="0.4">
      <c r="B3" s="57"/>
      <c r="C3" s="57"/>
      <c r="D3" s="57"/>
      <c r="E3" s="57"/>
      <c r="F3" s="57"/>
      <c r="G3" s="57"/>
      <c r="H3" s="57"/>
    </row>
    <row r="4" spans="2:13" ht="51" customHeight="1" thickBot="1" x14ac:dyDescent="0.45">
      <c r="B4" s="57"/>
      <c r="C4" s="57"/>
      <c r="D4" s="57"/>
      <c r="E4" s="57"/>
      <c r="F4" s="57"/>
      <c r="G4" s="57"/>
      <c r="H4" s="57"/>
    </row>
    <row r="5" spans="2:13" ht="22.4" customHeight="1" x14ac:dyDescent="0.4">
      <c r="B5" s="66" t="s">
        <v>42</v>
      </c>
      <c r="C5" s="66"/>
      <c r="D5" s="66"/>
      <c r="E5" s="66"/>
      <c r="F5" s="66"/>
      <c r="G5" s="66"/>
      <c r="H5" s="66"/>
      <c r="I5" s="58" t="s">
        <v>0</v>
      </c>
      <c r="J5" s="59"/>
    </row>
    <row r="6" spans="2:13" ht="24" customHeight="1" x14ac:dyDescent="0.4">
      <c r="B6" s="66"/>
      <c r="C6" s="66"/>
      <c r="D6" s="66"/>
      <c r="E6" s="66"/>
      <c r="F6" s="66"/>
      <c r="G6" s="66"/>
      <c r="H6" s="66"/>
      <c r="I6" s="14" t="s">
        <v>1</v>
      </c>
      <c r="J6" s="15">
        <v>3</v>
      </c>
    </row>
    <row r="7" spans="2:13" ht="39" customHeight="1" x14ac:dyDescent="0.4">
      <c r="B7" s="66"/>
      <c r="C7" s="66"/>
      <c r="D7" s="66"/>
      <c r="E7" s="66"/>
      <c r="F7" s="66"/>
      <c r="G7" s="66"/>
      <c r="H7" s="66"/>
      <c r="I7" s="16" t="s">
        <v>2</v>
      </c>
      <c r="J7" s="17">
        <v>2</v>
      </c>
    </row>
    <row r="8" spans="2:13" ht="39" customHeight="1" thickBot="1" x14ac:dyDescent="0.45">
      <c r="B8" s="66"/>
      <c r="C8" s="66"/>
      <c r="D8" s="66"/>
      <c r="E8" s="66"/>
      <c r="F8" s="66"/>
      <c r="G8" s="66"/>
      <c r="H8" s="66"/>
      <c r="I8" s="18" t="s">
        <v>3</v>
      </c>
      <c r="J8" s="19">
        <v>1</v>
      </c>
    </row>
    <row r="10" spans="2:13" ht="14.5" thickBot="1" x14ac:dyDescent="0.45"/>
    <row r="11" spans="2:13" ht="15.5" thickBot="1" x14ac:dyDescent="0.45">
      <c r="B11" s="20"/>
      <c r="C11" s="60" t="s">
        <v>48</v>
      </c>
      <c r="D11" s="61"/>
      <c r="E11" s="61"/>
      <c r="F11" s="61"/>
      <c r="G11" s="61"/>
      <c r="H11" s="61"/>
      <c r="I11" s="61"/>
      <c r="J11" s="62"/>
    </row>
    <row r="12" spans="2:13" ht="15" x14ac:dyDescent="0.4">
      <c r="C12" s="21" t="s">
        <v>51</v>
      </c>
      <c r="D12" s="21" t="s">
        <v>52</v>
      </c>
      <c r="E12" s="21" t="s">
        <v>53</v>
      </c>
      <c r="F12" s="21" t="s">
        <v>54</v>
      </c>
      <c r="G12" s="21" t="s">
        <v>55</v>
      </c>
      <c r="H12" s="21" t="s">
        <v>56</v>
      </c>
      <c r="I12" s="21" t="s">
        <v>4</v>
      </c>
      <c r="J12" s="22" t="s">
        <v>4</v>
      </c>
    </row>
    <row r="13" spans="2:13" ht="15.75" customHeight="1" x14ac:dyDescent="0.4">
      <c r="B13" s="23" t="s">
        <v>5</v>
      </c>
      <c r="C13" s="24"/>
      <c r="D13" s="25"/>
      <c r="E13" s="25"/>
      <c r="F13" s="25"/>
      <c r="G13" s="25"/>
      <c r="H13" s="25"/>
      <c r="I13" s="25"/>
      <c r="J13" s="26"/>
    </row>
    <row r="14" spans="2:13" s="30" customFormat="1" ht="42" x14ac:dyDescent="0.4">
      <c r="B14" s="27" t="s">
        <v>6</v>
      </c>
      <c r="C14" s="28">
        <v>3</v>
      </c>
      <c r="D14" s="28">
        <v>2</v>
      </c>
      <c r="E14" s="28">
        <v>2</v>
      </c>
      <c r="F14" s="28">
        <v>1</v>
      </c>
      <c r="G14" s="28">
        <v>2</v>
      </c>
      <c r="H14" s="28">
        <v>2</v>
      </c>
      <c r="I14" s="28"/>
      <c r="J14" s="29"/>
      <c r="M14" s="31">
        <f>IFERROR(AVERAGE(C14:J14),"tbc")</f>
        <v>2</v>
      </c>
    </row>
    <row r="15" spans="2:13" s="30" customFormat="1" ht="42" x14ac:dyDescent="0.4">
      <c r="B15" s="27" t="s">
        <v>7</v>
      </c>
      <c r="C15" s="28">
        <v>3</v>
      </c>
      <c r="D15" s="28">
        <v>2</v>
      </c>
      <c r="E15" s="28">
        <v>1</v>
      </c>
      <c r="F15" s="28">
        <v>1</v>
      </c>
      <c r="G15" s="28">
        <v>1</v>
      </c>
      <c r="H15" s="28">
        <v>1</v>
      </c>
      <c r="I15" s="28"/>
      <c r="J15" s="29"/>
      <c r="M15" s="31">
        <f>IFERROR(AVERAGE(C15:J15),"tbc")</f>
        <v>1.5</v>
      </c>
    </row>
    <row r="16" spans="2:13" s="30" customFormat="1" ht="42" x14ac:dyDescent="0.4">
      <c r="B16" s="27" t="s">
        <v>8</v>
      </c>
      <c r="C16" s="28">
        <v>3</v>
      </c>
      <c r="D16" s="28">
        <v>2</v>
      </c>
      <c r="E16" s="28">
        <v>2</v>
      </c>
      <c r="F16" s="28">
        <v>2</v>
      </c>
      <c r="G16" s="28">
        <v>2</v>
      </c>
      <c r="H16" s="28">
        <v>2</v>
      </c>
      <c r="I16" s="28"/>
      <c r="J16" s="29"/>
      <c r="M16" s="31">
        <f>IFERROR(AVERAGE(C16:J16),"tbc")</f>
        <v>2.1666666666666665</v>
      </c>
    </row>
    <row r="17" spans="2:13" ht="42" x14ac:dyDescent="0.4">
      <c r="B17" s="27" t="s">
        <v>9</v>
      </c>
      <c r="C17" s="28">
        <v>2</v>
      </c>
      <c r="D17" s="28">
        <v>2</v>
      </c>
      <c r="E17" s="28">
        <v>1</v>
      </c>
      <c r="F17" s="28">
        <v>1</v>
      </c>
      <c r="G17" s="28">
        <v>1</v>
      </c>
      <c r="H17" s="28">
        <v>1</v>
      </c>
      <c r="I17" s="28"/>
      <c r="J17" s="29"/>
      <c r="M17" s="31">
        <f>IFERROR(AVERAGE(C17:J17),"tbc")</f>
        <v>1.3333333333333333</v>
      </c>
    </row>
    <row r="18" spans="2:13" ht="42" x14ac:dyDescent="0.4">
      <c r="B18" s="27" t="s">
        <v>10</v>
      </c>
      <c r="C18" s="28">
        <v>3</v>
      </c>
      <c r="D18" s="28">
        <v>2</v>
      </c>
      <c r="E18" s="28">
        <v>1</v>
      </c>
      <c r="F18" s="28">
        <v>3</v>
      </c>
      <c r="G18" s="28">
        <v>1</v>
      </c>
      <c r="H18" s="28">
        <v>2</v>
      </c>
      <c r="I18" s="28"/>
      <c r="J18" s="29"/>
      <c r="M18" s="31">
        <f>IFERROR(AVERAGE(C18:J18),"tbc")</f>
        <v>2</v>
      </c>
    </row>
    <row r="19" spans="2:13" ht="42" x14ac:dyDescent="0.4">
      <c r="B19" s="27" t="s">
        <v>11</v>
      </c>
      <c r="C19" s="28">
        <v>3</v>
      </c>
      <c r="D19" s="28">
        <v>2</v>
      </c>
      <c r="E19" s="28">
        <v>1</v>
      </c>
      <c r="F19" s="28">
        <v>2</v>
      </c>
      <c r="G19" s="28">
        <v>1</v>
      </c>
      <c r="H19" s="28">
        <v>2</v>
      </c>
      <c r="I19" s="28"/>
      <c r="J19" s="29"/>
      <c r="M19" s="31">
        <f>IFERROR(AVERAGE(C19:J19),"tbc")</f>
        <v>1.8333333333333333</v>
      </c>
    </row>
    <row r="20" spans="2:13" ht="42" x14ac:dyDescent="0.4">
      <c r="B20" s="27" t="s">
        <v>43</v>
      </c>
      <c r="C20" s="28">
        <v>3</v>
      </c>
      <c r="D20" s="28">
        <v>2</v>
      </c>
      <c r="E20" s="28">
        <v>2</v>
      </c>
      <c r="F20" s="28">
        <v>2</v>
      </c>
      <c r="G20" s="28">
        <v>2</v>
      </c>
      <c r="H20" s="28">
        <v>3</v>
      </c>
      <c r="I20" s="28"/>
      <c r="J20" s="29"/>
      <c r="M20" s="31">
        <f>IFERROR(AVERAGE(C20:J20),"tbc")</f>
        <v>2.3333333333333335</v>
      </c>
    </row>
    <row r="21" spans="2:13" ht="42" x14ac:dyDescent="0.4">
      <c r="B21" s="27" t="s">
        <v>13</v>
      </c>
      <c r="C21" s="28">
        <v>2</v>
      </c>
      <c r="D21" s="28">
        <v>2</v>
      </c>
      <c r="E21" s="28">
        <v>1</v>
      </c>
      <c r="F21" s="28">
        <v>1</v>
      </c>
      <c r="G21" s="28">
        <v>1</v>
      </c>
      <c r="H21" s="28">
        <v>1</v>
      </c>
      <c r="I21" s="28"/>
      <c r="J21" s="29"/>
      <c r="M21" s="31">
        <f>IFERROR(AVERAGE(C21:J21),"tbc")</f>
        <v>1.3333333333333333</v>
      </c>
    </row>
    <row r="22" spans="2:13" ht="42" x14ac:dyDescent="0.4">
      <c r="B22" s="27" t="s">
        <v>14</v>
      </c>
      <c r="C22" s="28">
        <v>2</v>
      </c>
      <c r="D22" s="28">
        <v>2</v>
      </c>
      <c r="E22" s="28">
        <v>2</v>
      </c>
      <c r="F22" s="28">
        <v>2</v>
      </c>
      <c r="G22" s="28">
        <v>2</v>
      </c>
      <c r="H22" s="28">
        <v>2</v>
      </c>
      <c r="I22" s="28"/>
      <c r="J22" s="29"/>
      <c r="M22" s="31">
        <f>IFERROR(AVERAGE(C22:J22),"tbc")</f>
        <v>2</v>
      </c>
    </row>
    <row r="23" spans="2:13" ht="42" x14ac:dyDescent="0.4">
      <c r="B23" s="27" t="s">
        <v>16</v>
      </c>
      <c r="C23" s="28">
        <v>3</v>
      </c>
      <c r="D23" s="28">
        <v>2</v>
      </c>
      <c r="E23" s="28">
        <v>2</v>
      </c>
      <c r="F23" s="28">
        <v>3</v>
      </c>
      <c r="G23" s="28">
        <v>1</v>
      </c>
      <c r="H23" s="28">
        <v>2</v>
      </c>
      <c r="I23" s="28"/>
      <c r="J23" s="29"/>
      <c r="M23" s="31">
        <f>IFERROR(AVERAGE(C23:J23),"tbc")</f>
        <v>2.1666666666666665</v>
      </c>
    </row>
    <row r="24" spans="2:13" ht="42" x14ac:dyDescent="0.4">
      <c r="B24" s="27" t="s">
        <v>17</v>
      </c>
      <c r="C24" s="28">
        <v>3</v>
      </c>
      <c r="D24" s="28">
        <v>2</v>
      </c>
      <c r="E24" s="28">
        <v>2</v>
      </c>
      <c r="F24" s="28">
        <v>2</v>
      </c>
      <c r="G24" s="28">
        <v>2</v>
      </c>
      <c r="H24" s="28">
        <v>2</v>
      </c>
      <c r="I24" s="28"/>
      <c r="J24" s="29"/>
      <c r="M24" s="31">
        <f>IFERROR(AVERAGE(C24:J24),"tbc")</f>
        <v>2.1666666666666665</v>
      </c>
    </row>
    <row r="25" spans="2:13" ht="42" x14ac:dyDescent="0.4">
      <c r="B25" s="27" t="s">
        <v>18</v>
      </c>
      <c r="C25" s="28">
        <v>3</v>
      </c>
      <c r="D25" s="28">
        <v>2</v>
      </c>
      <c r="E25" s="28">
        <v>1</v>
      </c>
      <c r="F25" s="28">
        <v>2</v>
      </c>
      <c r="G25" s="28">
        <v>2</v>
      </c>
      <c r="H25" s="28">
        <v>2</v>
      </c>
      <c r="I25" s="28"/>
      <c r="J25" s="29"/>
      <c r="M25" s="31">
        <f>IFERROR(AVERAGE(C25:J25),"tbc")</f>
        <v>2</v>
      </c>
    </row>
    <row r="26" spans="2:13" ht="42" x14ac:dyDescent="0.4">
      <c r="B26" s="27" t="s">
        <v>19</v>
      </c>
      <c r="C26" s="28">
        <v>3</v>
      </c>
      <c r="D26" s="28">
        <v>3</v>
      </c>
      <c r="E26" s="28">
        <v>2</v>
      </c>
      <c r="F26" s="28">
        <v>2</v>
      </c>
      <c r="G26" s="28">
        <v>2</v>
      </c>
      <c r="H26" s="28">
        <v>3</v>
      </c>
      <c r="I26" s="28"/>
      <c r="J26" s="29"/>
      <c r="M26" s="31">
        <f>IFERROR(AVERAGE(C26:J26),"tbc")</f>
        <v>2.5</v>
      </c>
    </row>
    <row r="27" spans="2:13" ht="42" x14ac:dyDescent="0.4">
      <c r="B27" s="27" t="s">
        <v>20</v>
      </c>
      <c r="C27" s="28">
        <v>2</v>
      </c>
      <c r="D27" s="28">
        <v>1</v>
      </c>
      <c r="E27" s="28">
        <v>1</v>
      </c>
      <c r="F27" s="28">
        <v>2</v>
      </c>
      <c r="G27" s="28">
        <v>1</v>
      </c>
      <c r="H27" s="28">
        <v>1</v>
      </c>
      <c r="I27" s="28"/>
      <c r="J27" s="29"/>
      <c r="M27" s="31">
        <f>IFERROR(AVERAGE(C27:J27),"tbc")</f>
        <v>1.3333333333333333</v>
      </c>
    </row>
    <row r="28" spans="2:13" ht="42" x14ac:dyDescent="0.4">
      <c r="B28" s="27" t="s">
        <v>21</v>
      </c>
      <c r="C28" s="28">
        <v>2</v>
      </c>
      <c r="D28" s="28">
        <v>2</v>
      </c>
      <c r="E28" s="28">
        <v>1</v>
      </c>
      <c r="F28" s="28">
        <v>2</v>
      </c>
      <c r="G28" s="28">
        <v>1</v>
      </c>
      <c r="H28" s="28">
        <v>2</v>
      </c>
      <c r="I28" s="28"/>
      <c r="J28" s="29"/>
      <c r="M28" s="31">
        <f>IFERROR(AVERAGE(C28:J28),"tbc")</f>
        <v>1.6666666666666667</v>
      </c>
    </row>
    <row r="29" spans="2:13" ht="42" x14ac:dyDescent="0.4">
      <c r="B29" s="27" t="s">
        <v>22</v>
      </c>
      <c r="C29" s="28">
        <v>2</v>
      </c>
      <c r="D29" s="28">
        <v>2</v>
      </c>
      <c r="E29" s="28">
        <v>1</v>
      </c>
      <c r="F29" s="28">
        <v>1</v>
      </c>
      <c r="G29" s="28">
        <v>1</v>
      </c>
      <c r="H29" s="28">
        <v>1</v>
      </c>
      <c r="I29" s="28"/>
      <c r="J29" s="29"/>
      <c r="M29" s="31">
        <f>IFERROR(AVERAGE(C29:J29),"tbc")</f>
        <v>1.3333333333333333</v>
      </c>
    </row>
    <row r="30" spans="2:13" ht="42" x14ac:dyDescent="0.4">
      <c r="B30" s="27" t="s">
        <v>46</v>
      </c>
      <c r="C30" s="28">
        <v>3</v>
      </c>
      <c r="D30" s="28">
        <v>2</v>
      </c>
      <c r="E30" s="28">
        <v>3</v>
      </c>
      <c r="F30" s="28">
        <v>3</v>
      </c>
      <c r="G30" s="28">
        <v>2</v>
      </c>
      <c r="H30" s="28">
        <v>2</v>
      </c>
      <c r="I30" s="28"/>
      <c r="J30" s="29"/>
      <c r="M30" s="31">
        <f>IFERROR(AVERAGE(C30:J30),"tbc")</f>
        <v>2.5</v>
      </c>
    </row>
    <row r="31" spans="2:13" ht="42" x14ac:dyDescent="0.4">
      <c r="B31" s="27" t="s">
        <v>24</v>
      </c>
      <c r="C31" s="28">
        <v>3</v>
      </c>
      <c r="D31" s="28">
        <v>2</v>
      </c>
      <c r="E31" s="28">
        <v>1</v>
      </c>
      <c r="F31" s="28">
        <v>3</v>
      </c>
      <c r="G31" s="28">
        <v>1</v>
      </c>
      <c r="H31" s="28">
        <v>3</v>
      </c>
      <c r="I31" s="28"/>
      <c r="J31" s="29"/>
      <c r="M31" s="31">
        <f>IFERROR(AVERAGE(C31:J31),"tbc")</f>
        <v>2.1666666666666665</v>
      </c>
    </row>
    <row r="32" spans="2:13" ht="42" x14ac:dyDescent="0.4">
      <c r="B32" s="27" t="s">
        <v>25</v>
      </c>
      <c r="C32" s="28">
        <v>2</v>
      </c>
      <c r="D32" s="28">
        <v>3</v>
      </c>
      <c r="E32" s="28">
        <v>3</v>
      </c>
      <c r="F32" s="28">
        <v>1</v>
      </c>
      <c r="G32" s="28">
        <v>3</v>
      </c>
      <c r="H32" s="28">
        <v>3</v>
      </c>
      <c r="I32" s="28"/>
      <c r="J32" s="29"/>
      <c r="M32" s="31">
        <f>IFERROR(AVERAGE(C32:J32),"tbc")</f>
        <v>2.5</v>
      </c>
    </row>
    <row r="33" spans="2:13" ht="44.25" customHeight="1" x14ac:dyDescent="0.4">
      <c r="B33" s="32" t="s">
        <v>45</v>
      </c>
      <c r="C33" s="28">
        <v>1</v>
      </c>
      <c r="D33" s="28">
        <v>3</v>
      </c>
      <c r="E33" s="28">
        <v>3</v>
      </c>
      <c r="F33" s="28">
        <v>1</v>
      </c>
      <c r="G33" s="28">
        <v>3</v>
      </c>
      <c r="H33" s="28">
        <v>3</v>
      </c>
      <c r="I33" s="28"/>
      <c r="J33" s="29"/>
      <c r="M33" s="31">
        <f>IFERROR(AVERAGE(C33:J33),"tbc")</f>
        <v>2.3333333333333335</v>
      </c>
    </row>
    <row r="34" spans="2:13" ht="44.25" customHeight="1" x14ac:dyDescent="0.4">
      <c r="B34" s="32" t="s">
        <v>47</v>
      </c>
      <c r="C34" s="28">
        <v>2</v>
      </c>
      <c r="D34" s="28">
        <v>3</v>
      </c>
      <c r="E34" s="28">
        <v>3</v>
      </c>
      <c r="F34" s="28">
        <v>1</v>
      </c>
      <c r="G34" s="28">
        <v>3</v>
      </c>
      <c r="H34" s="28">
        <v>3</v>
      </c>
      <c r="I34" s="28"/>
      <c r="J34" s="29"/>
      <c r="M34" s="31">
        <f>IFERROR(AVERAGE(C34:J34),"tbc")</f>
        <v>2.5</v>
      </c>
    </row>
    <row r="35" spans="2:13" ht="42" customHeight="1" x14ac:dyDescent="0.4">
      <c r="B35" s="32" t="s">
        <v>44</v>
      </c>
      <c r="C35" s="28">
        <v>2</v>
      </c>
      <c r="D35" s="28">
        <v>3</v>
      </c>
      <c r="E35" s="28">
        <v>3</v>
      </c>
      <c r="F35" s="28">
        <v>1</v>
      </c>
      <c r="G35" s="28">
        <v>3</v>
      </c>
      <c r="H35" s="28">
        <v>3</v>
      </c>
      <c r="I35" s="28"/>
      <c r="J35" s="29"/>
      <c r="M35" s="31">
        <f>IFERROR(AVERAGE(C35:J35),"tbc")</f>
        <v>2.5</v>
      </c>
    </row>
    <row r="36" spans="2:13" ht="42.5" thickBot="1" x14ac:dyDescent="0.45">
      <c r="B36" s="32" t="s">
        <v>27</v>
      </c>
      <c r="C36" s="28">
        <v>2</v>
      </c>
      <c r="D36" s="28">
        <v>3</v>
      </c>
      <c r="E36" s="28">
        <v>2</v>
      </c>
      <c r="F36" s="28">
        <v>3</v>
      </c>
      <c r="G36" s="28">
        <v>2</v>
      </c>
      <c r="H36" s="28">
        <v>2</v>
      </c>
      <c r="I36" s="28"/>
      <c r="J36" s="29"/>
      <c r="M36" s="31">
        <f>IFERROR(AVERAGE(C36:J36),"tbc")</f>
        <v>2.3333333333333335</v>
      </c>
    </row>
    <row r="37" spans="2:13" ht="15" x14ac:dyDescent="0.4">
      <c r="B37" s="33" t="s">
        <v>28</v>
      </c>
      <c r="C37" s="34"/>
      <c r="D37" s="35"/>
      <c r="E37" s="35"/>
      <c r="F37" s="35"/>
      <c r="G37" s="35"/>
      <c r="H37" s="35"/>
      <c r="I37" s="35"/>
      <c r="J37" s="36"/>
      <c r="M37" s="31"/>
    </row>
    <row r="38" spans="2:13" ht="15" x14ac:dyDescent="0.4">
      <c r="B38" s="63" t="s">
        <v>29</v>
      </c>
      <c r="C38" s="64"/>
      <c r="D38" s="64"/>
      <c r="E38" s="64"/>
      <c r="F38" s="64"/>
      <c r="G38" s="64"/>
      <c r="H38" s="64"/>
      <c r="I38" s="64"/>
      <c r="J38" s="65"/>
      <c r="M38" s="31"/>
    </row>
    <row r="39" spans="2:13" ht="42" x14ac:dyDescent="0.4">
      <c r="B39" s="37" t="s">
        <v>30</v>
      </c>
      <c r="C39" s="38" t="s">
        <v>51</v>
      </c>
      <c r="D39" s="38" t="s">
        <v>52</v>
      </c>
      <c r="E39" s="38" t="s">
        <v>53</v>
      </c>
      <c r="F39" s="38"/>
      <c r="G39" s="38" t="s">
        <v>55</v>
      </c>
      <c r="H39" s="38" t="s">
        <v>56</v>
      </c>
      <c r="I39" s="38"/>
      <c r="J39" s="39"/>
      <c r="M39" s="31" t="str">
        <f t="shared" ref="M39:M47" si="0">IFERROR(AVERAGE(C39:J39),"tbc")</f>
        <v>tbc</v>
      </c>
    </row>
    <row r="40" spans="2:13" ht="42" x14ac:dyDescent="0.4">
      <c r="B40" s="37" t="s">
        <v>31</v>
      </c>
      <c r="C40" s="38"/>
      <c r="D40" s="38"/>
      <c r="E40" s="38"/>
      <c r="F40" s="38" t="s">
        <v>54</v>
      </c>
      <c r="G40" s="38"/>
      <c r="H40" s="38"/>
      <c r="I40" s="38"/>
      <c r="J40" s="39"/>
      <c r="M40" s="31" t="str">
        <f t="shared" si="0"/>
        <v>tbc</v>
      </c>
    </row>
    <row r="41" spans="2:13" ht="42" x14ac:dyDescent="0.4">
      <c r="B41" s="37" t="s">
        <v>32</v>
      </c>
      <c r="C41" s="38"/>
      <c r="D41" s="38"/>
      <c r="E41" s="38"/>
      <c r="F41" s="38"/>
      <c r="G41" s="38"/>
      <c r="H41" s="38"/>
      <c r="I41" s="38"/>
      <c r="J41" s="39"/>
      <c r="M41" s="31" t="str">
        <f t="shared" si="0"/>
        <v>tbc</v>
      </c>
    </row>
    <row r="42" spans="2:13" ht="42" x14ac:dyDescent="0.4">
      <c r="B42" s="37" t="s">
        <v>33</v>
      </c>
      <c r="C42" s="38"/>
      <c r="D42" s="38"/>
      <c r="E42" s="38"/>
      <c r="F42" s="38"/>
      <c r="G42" s="38"/>
      <c r="H42" s="38"/>
      <c r="I42" s="38"/>
      <c r="J42" s="39"/>
      <c r="M42" s="31" t="str">
        <f t="shared" si="0"/>
        <v>tbc</v>
      </c>
    </row>
    <row r="43" spans="2:13" ht="42" x14ac:dyDescent="0.4">
      <c r="B43" s="63" t="s">
        <v>34</v>
      </c>
      <c r="C43" s="64"/>
      <c r="D43" s="64"/>
      <c r="E43" s="64"/>
      <c r="F43" s="64"/>
      <c r="G43" s="64"/>
      <c r="H43" s="64"/>
      <c r="I43" s="64"/>
      <c r="J43" s="65"/>
      <c r="M43" s="31" t="str">
        <f t="shared" si="0"/>
        <v>tbc</v>
      </c>
    </row>
    <row r="44" spans="2:13" ht="42" x14ac:dyDescent="0.4">
      <c r="B44" s="37" t="s">
        <v>35</v>
      </c>
      <c r="C44" s="38"/>
      <c r="D44" s="38"/>
      <c r="E44" s="38"/>
      <c r="F44" s="38"/>
      <c r="G44" s="38"/>
      <c r="H44" s="38"/>
      <c r="I44" s="38"/>
      <c r="J44" s="39"/>
      <c r="M44" s="31" t="str">
        <f t="shared" si="0"/>
        <v>tbc</v>
      </c>
    </row>
    <row r="45" spans="2:13" ht="42" x14ac:dyDescent="0.4">
      <c r="B45" s="37" t="s">
        <v>36</v>
      </c>
      <c r="C45" s="38" t="s">
        <v>51</v>
      </c>
      <c r="D45" s="38" t="s">
        <v>52</v>
      </c>
      <c r="E45" s="38"/>
      <c r="F45" s="38" t="s">
        <v>54</v>
      </c>
      <c r="G45" s="38"/>
      <c r="H45" s="38" t="s">
        <v>56</v>
      </c>
      <c r="I45" s="38"/>
      <c r="J45" s="39"/>
      <c r="M45" s="31" t="str">
        <f t="shared" si="0"/>
        <v>tbc</v>
      </c>
    </row>
    <row r="46" spans="2:13" ht="42" x14ac:dyDescent="0.4">
      <c r="B46" s="37" t="s">
        <v>37</v>
      </c>
      <c r="C46" s="38"/>
      <c r="D46" s="38"/>
      <c r="E46" s="38" t="s">
        <v>53</v>
      </c>
      <c r="F46" s="38"/>
      <c r="G46" s="38" t="s">
        <v>55</v>
      </c>
      <c r="H46" s="38"/>
      <c r="I46" s="38"/>
      <c r="J46" s="39"/>
      <c r="M46" s="31" t="str">
        <f t="shared" si="0"/>
        <v>tbc</v>
      </c>
    </row>
    <row r="47" spans="2:13" ht="42" x14ac:dyDescent="0.4">
      <c r="B47" s="37" t="s">
        <v>38</v>
      </c>
      <c r="C47" s="38"/>
      <c r="D47" s="38"/>
      <c r="E47" s="38"/>
      <c r="F47" s="38"/>
      <c r="G47" s="38"/>
      <c r="H47" s="38"/>
      <c r="I47" s="38"/>
      <c r="J47" s="39"/>
      <c r="M47" s="31" t="str">
        <f t="shared" si="0"/>
        <v>tbc</v>
      </c>
    </row>
    <row r="53" spans="2:2" ht="16.5" customHeight="1" x14ac:dyDescent="0.4"/>
    <row r="57" spans="2:2" x14ac:dyDescent="0.4">
      <c r="B57" s="40"/>
    </row>
    <row r="58" spans="2:2" x14ac:dyDescent="0.4">
      <c r="B58" s="40"/>
    </row>
    <row r="59" spans="2:2" x14ac:dyDescent="0.4">
      <c r="B59" s="40"/>
    </row>
    <row r="60" spans="2:2" x14ac:dyDescent="0.4">
      <c r="B60" s="40"/>
    </row>
    <row r="61" spans="2:2" x14ac:dyDescent="0.4">
      <c r="B61" s="40"/>
    </row>
    <row r="62" spans="2:2" x14ac:dyDescent="0.4">
      <c r="B62" s="40"/>
    </row>
    <row r="63" spans="2:2" x14ac:dyDescent="0.4">
      <c r="B63" s="40"/>
    </row>
  </sheetData>
  <mergeCells count="6">
    <mergeCell ref="B1:H4"/>
    <mergeCell ref="I5:J5"/>
    <mergeCell ref="C11:J11"/>
    <mergeCell ref="B38:J38"/>
    <mergeCell ref="B43:J43"/>
    <mergeCell ref="B5:H8"/>
  </mergeCells>
  <conditionalFormatting sqref="C14">
    <cfRule type="iconSet" priority="5">
      <iconSet>
        <cfvo type="percent" val="0"/>
        <cfvo type="num" val="2"/>
        <cfvo type="num" val="3"/>
      </iconSet>
    </cfRule>
    <cfRule type="iconSet" priority="6">
      <iconSet>
        <cfvo type="percent" val="0"/>
        <cfvo type="percent" val="33"/>
        <cfvo type="percent" val="67"/>
      </iconSet>
    </cfRule>
  </conditionalFormatting>
  <conditionalFormatting sqref="C15">
    <cfRule type="iconSet" priority="3">
      <iconSet>
        <cfvo type="percent" val="0"/>
        <cfvo type="num" val="2"/>
        <cfvo type="num" val="3"/>
      </iconSet>
    </cfRule>
    <cfRule type="iconSet" priority="4">
      <iconSet>
        <cfvo type="percent" val="0"/>
        <cfvo type="percent" val="33"/>
        <cfvo type="percent" val="67"/>
      </iconSet>
    </cfRule>
  </conditionalFormatting>
  <conditionalFormatting sqref="C15:C36">
    <cfRule type="iconSet" priority="131">
      <iconSet>
        <cfvo type="percent" val="0"/>
        <cfvo type="num" val="2"/>
        <cfvo type="num" val="3"/>
      </iconSet>
    </cfRule>
    <cfRule type="iconSet" priority="132">
      <iconSet>
        <cfvo type="percent" val="0"/>
        <cfvo type="percent" val="33"/>
        <cfvo type="percent" val="67"/>
      </iconSet>
    </cfRule>
  </conditionalFormatting>
  <conditionalFormatting sqref="C16:C36 D14:J36">
    <cfRule type="iconSet" priority="149">
      <iconSet>
        <cfvo type="percent" val="0"/>
        <cfvo type="num" val="2"/>
        <cfvo type="num" val="3"/>
      </iconSet>
    </cfRule>
    <cfRule type="iconSet" priority="150">
      <iconSet>
        <cfvo type="percent" val="0"/>
        <cfvo type="num" val="2"/>
        <cfvo type="num" val="3"/>
      </iconSet>
    </cfRule>
  </conditionalFormatting>
  <conditionalFormatting sqref="C44:J47 C39:J42">
    <cfRule type="iconSet" priority="155">
      <iconSet iconSet="3Signs">
        <cfvo type="percent" val="0"/>
        <cfvo type="percent" val="33"/>
        <cfvo type="percent" val="67"/>
      </iconSet>
    </cfRule>
    <cfRule type="iconSet" priority="156">
      <iconSet>
        <cfvo type="percent" val="0"/>
        <cfvo type="num" val="2"/>
        <cfvo type="num" val="3"/>
      </iconSet>
    </cfRule>
    <cfRule type="iconSet" priority="157">
      <iconSet>
        <cfvo type="percent" val="0"/>
        <cfvo type="num" val="2"/>
        <cfvo type="num" val="3"/>
      </iconSet>
    </cfRule>
  </conditionalFormatting>
  <dataValidations count="2">
    <dataValidation type="list" showInputMessage="1" showErrorMessage="1" sqref="C44:J47 C39:J42" xr:uid="{00000000-0002-0000-0000-000001000000}">
      <formula1>#REF!</formula1>
    </dataValidation>
    <dataValidation type="list" showInputMessage="1" showErrorMessage="1" sqref="C14:J36" xr:uid="{00000000-0002-0000-0000-000002000000}">
      <formula1>Ranking</formula1>
    </dataValidation>
  </dataValidations>
  <printOptions horizontalCentered="1"/>
  <pageMargins left="0.17" right="0.18" top="0.27" bottom="0.21" header="0.17" footer="0.18"/>
  <pageSetup paperSize="5"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59"/>
  <sheetViews>
    <sheetView tabSelected="1" topLeftCell="A25" zoomScaleNormal="100" workbookViewId="0">
      <selection activeCell="E49" sqref="E49"/>
    </sheetView>
  </sheetViews>
  <sheetFormatPr defaultColWidth="11.26953125" defaultRowHeight="13.5" x14ac:dyDescent="0.25"/>
  <cols>
    <col min="1" max="1" width="5.1796875" style="1" customWidth="1"/>
    <col min="2" max="2" width="35.81640625" style="1" customWidth="1"/>
    <col min="3" max="3" width="13" style="1" customWidth="1"/>
    <col min="4" max="4" width="15.81640625" style="1" customWidth="1"/>
    <col min="5" max="5" width="28.453125" style="1" customWidth="1"/>
    <col min="6" max="6" width="8.1796875" style="1" bestFit="1" customWidth="1"/>
    <col min="7" max="7" width="8.26953125" style="1" bestFit="1" customWidth="1"/>
    <col min="8" max="8" width="2.1796875" style="1" bestFit="1" customWidth="1"/>
    <col min="9" max="16384" width="11.26953125" style="1"/>
  </cols>
  <sheetData>
    <row r="1" spans="2:7" ht="13.5" customHeight="1" x14ac:dyDescent="0.25">
      <c r="B1" s="67"/>
      <c r="C1" s="67"/>
      <c r="D1" s="67"/>
    </row>
    <row r="2" spans="2:7" ht="47.15" customHeight="1" thickBot="1" x14ac:dyDescent="0.3">
      <c r="B2" s="68" t="s">
        <v>49</v>
      </c>
      <c r="C2" s="69"/>
      <c r="D2" s="69"/>
    </row>
    <row r="3" spans="2:7" ht="13.5" customHeight="1" x14ac:dyDescent="0.25">
      <c r="F3" s="74" t="s">
        <v>0</v>
      </c>
      <c r="G3" s="75"/>
    </row>
    <row r="4" spans="2:7" ht="36" customHeight="1" x14ac:dyDescent="0.25">
      <c r="B4" s="72" t="s">
        <v>50</v>
      </c>
      <c r="C4" s="72"/>
      <c r="D4" s="72"/>
      <c r="E4" s="73"/>
      <c r="F4" s="7" t="s">
        <v>1</v>
      </c>
      <c r="G4" s="8">
        <v>3</v>
      </c>
    </row>
    <row r="5" spans="2:7" ht="35.15" customHeight="1" x14ac:dyDescent="0.25">
      <c r="B5" s="72"/>
      <c r="C5" s="72"/>
      <c r="D5" s="72"/>
      <c r="E5" s="73"/>
      <c r="F5" s="9" t="s">
        <v>2</v>
      </c>
      <c r="G5" s="10">
        <v>2</v>
      </c>
    </row>
    <row r="6" spans="2:7" ht="78.5" customHeight="1" thickBot="1" x14ac:dyDescent="0.3">
      <c r="B6" s="72"/>
      <c r="C6" s="72"/>
      <c r="D6" s="72"/>
      <c r="E6" s="73"/>
      <c r="F6" s="11" t="s">
        <v>3</v>
      </c>
      <c r="G6" s="12">
        <v>1</v>
      </c>
    </row>
    <row r="7" spans="2:7" ht="6" customHeight="1" x14ac:dyDescent="0.25">
      <c r="B7" s="2"/>
      <c r="C7" s="2"/>
      <c r="D7" s="2"/>
      <c r="E7" s="2"/>
    </row>
    <row r="8" spans="2:7" ht="5.25" customHeight="1" x14ac:dyDescent="0.25">
      <c r="B8" s="2"/>
      <c r="C8" s="2"/>
      <c r="D8" s="2"/>
      <c r="E8" s="2"/>
    </row>
    <row r="9" spans="2:7" ht="4.5" customHeight="1" thickBot="1" x14ac:dyDescent="0.5">
      <c r="B9" s="41"/>
      <c r="C9" s="41"/>
      <c r="D9" s="41"/>
      <c r="E9" s="41"/>
    </row>
    <row r="10" spans="2:7" ht="28.5" thickBot="1" x14ac:dyDescent="0.5">
      <c r="B10" s="41"/>
      <c r="C10" s="42" t="s">
        <v>39</v>
      </c>
      <c r="D10" s="43" t="s">
        <v>40</v>
      </c>
      <c r="E10" s="44" t="s">
        <v>41</v>
      </c>
    </row>
    <row r="11" spans="2:7" ht="15" x14ac:dyDescent="0.4">
      <c r="B11" s="45" t="s">
        <v>5</v>
      </c>
      <c r="C11" s="46"/>
      <c r="D11" s="46"/>
      <c r="E11" s="47"/>
    </row>
    <row r="12" spans="2:7" s="3" customFormat="1" ht="14" x14ac:dyDescent="0.25">
      <c r="B12" s="48" t="s">
        <v>6</v>
      </c>
      <c r="C12" s="49">
        <v>3</v>
      </c>
      <c r="D12" s="50">
        <f>Matrix!M14</f>
        <v>2</v>
      </c>
      <c r="E12" s="51"/>
    </row>
    <row r="13" spans="2:7" s="3" customFormat="1" ht="14" x14ac:dyDescent="0.25">
      <c r="B13" s="48" t="s">
        <v>7</v>
      </c>
      <c r="C13" s="49">
        <v>2</v>
      </c>
      <c r="D13" s="50">
        <f>Matrix!M15</f>
        <v>1.5</v>
      </c>
      <c r="E13" s="51"/>
    </row>
    <row r="14" spans="2:7" s="3" customFormat="1" ht="28" x14ac:dyDescent="0.25">
      <c r="B14" s="48" t="s">
        <v>8</v>
      </c>
      <c r="C14" s="49">
        <v>3</v>
      </c>
      <c r="D14" s="50">
        <f>Matrix!M16</f>
        <v>2.1666666666666665</v>
      </c>
      <c r="E14" s="51"/>
    </row>
    <row r="15" spans="2:7" s="3" customFormat="1" ht="14" x14ac:dyDescent="0.25">
      <c r="B15" s="48" t="s">
        <v>9</v>
      </c>
      <c r="C15" s="49">
        <v>1</v>
      </c>
      <c r="D15" s="50">
        <f>Matrix!M17</f>
        <v>1.3333333333333333</v>
      </c>
      <c r="E15" s="51"/>
    </row>
    <row r="16" spans="2:7" ht="14" x14ac:dyDescent="0.25">
      <c r="B16" s="48" t="s">
        <v>10</v>
      </c>
      <c r="C16" s="49">
        <v>2</v>
      </c>
      <c r="D16" s="50">
        <f>Matrix!M18</f>
        <v>2</v>
      </c>
      <c r="E16" s="51"/>
    </row>
    <row r="17" spans="2:5" ht="14" x14ac:dyDescent="0.25">
      <c r="B17" s="48" t="s">
        <v>11</v>
      </c>
      <c r="C17" s="49">
        <v>2</v>
      </c>
      <c r="D17" s="50">
        <f>Matrix!M19</f>
        <v>1.8333333333333333</v>
      </c>
      <c r="E17" s="51"/>
    </row>
    <row r="18" spans="2:5" ht="14" x14ac:dyDescent="0.25">
      <c r="B18" s="48" t="s">
        <v>12</v>
      </c>
      <c r="C18" s="49">
        <v>2</v>
      </c>
      <c r="D18" s="50">
        <f>Matrix!M20</f>
        <v>2.3333333333333335</v>
      </c>
      <c r="E18" s="51"/>
    </row>
    <row r="19" spans="2:5" ht="14" x14ac:dyDescent="0.25">
      <c r="B19" s="48" t="s">
        <v>13</v>
      </c>
      <c r="C19" s="49">
        <v>1</v>
      </c>
      <c r="D19" s="50">
        <f>Matrix!M21</f>
        <v>1.3333333333333333</v>
      </c>
      <c r="E19" s="51"/>
    </row>
    <row r="20" spans="2:5" ht="14" x14ac:dyDescent="0.25">
      <c r="B20" s="48" t="s">
        <v>14</v>
      </c>
      <c r="C20" s="49">
        <v>2</v>
      </c>
      <c r="D20" s="50">
        <f>Matrix!M22</f>
        <v>2</v>
      </c>
      <c r="E20" s="51"/>
    </row>
    <row r="21" spans="2:5" ht="14" x14ac:dyDescent="0.25">
      <c r="B21" s="48" t="s">
        <v>15</v>
      </c>
      <c r="C21" s="49">
        <v>2</v>
      </c>
      <c r="D21" s="50" t="e">
        <f>Matrix!#REF!</f>
        <v>#REF!</v>
      </c>
      <c r="E21" s="51"/>
    </row>
    <row r="22" spans="2:5" ht="14" x14ac:dyDescent="0.25">
      <c r="B22" s="48" t="s">
        <v>16</v>
      </c>
      <c r="C22" s="49">
        <v>3</v>
      </c>
      <c r="D22" s="50">
        <f>Matrix!M23</f>
        <v>2.1666666666666665</v>
      </c>
      <c r="E22" s="51"/>
    </row>
    <row r="23" spans="2:5" ht="14" x14ac:dyDescent="0.25">
      <c r="B23" s="48" t="s">
        <v>17</v>
      </c>
      <c r="C23" s="49">
        <v>2</v>
      </c>
      <c r="D23" s="50">
        <f>Matrix!M24</f>
        <v>2.1666666666666665</v>
      </c>
      <c r="E23" s="51"/>
    </row>
    <row r="24" spans="2:5" ht="14" x14ac:dyDescent="0.25">
      <c r="B24" s="48" t="s">
        <v>18</v>
      </c>
      <c r="C24" s="49">
        <v>2</v>
      </c>
      <c r="D24" s="50">
        <f>Matrix!M25</f>
        <v>2</v>
      </c>
      <c r="E24" s="51"/>
    </row>
    <row r="25" spans="2:5" ht="14" x14ac:dyDescent="0.25">
      <c r="B25" s="48" t="s">
        <v>19</v>
      </c>
      <c r="C25" s="49">
        <v>3</v>
      </c>
      <c r="D25" s="50">
        <f>Matrix!M26</f>
        <v>2.5</v>
      </c>
      <c r="E25" s="51"/>
    </row>
    <row r="26" spans="2:5" ht="14" x14ac:dyDescent="0.25">
      <c r="B26" s="48" t="s">
        <v>20</v>
      </c>
      <c r="C26" s="49">
        <v>1</v>
      </c>
      <c r="D26" s="50">
        <f>Matrix!M27</f>
        <v>1.3333333333333333</v>
      </c>
      <c r="E26" s="51"/>
    </row>
    <row r="27" spans="2:5" ht="14" x14ac:dyDescent="0.25">
      <c r="B27" s="48" t="s">
        <v>21</v>
      </c>
      <c r="C27" s="49">
        <v>1</v>
      </c>
      <c r="D27" s="50">
        <f>Matrix!M28</f>
        <v>1.6666666666666667</v>
      </c>
      <c r="E27" s="51"/>
    </row>
    <row r="28" spans="2:5" ht="14" x14ac:dyDescent="0.25">
      <c r="B28" s="48" t="s">
        <v>22</v>
      </c>
      <c r="C28" s="49">
        <v>1</v>
      </c>
      <c r="D28" s="50">
        <f>Matrix!M29</f>
        <v>1.3333333333333333</v>
      </c>
      <c r="E28" s="51"/>
    </row>
    <row r="29" spans="2:5" ht="14" x14ac:dyDescent="0.25">
      <c r="B29" s="48" t="s">
        <v>23</v>
      </c>
      <c r="C29" s="49">
        <v>3</v>
      </c>
      <c r="D29" s="50">
        <f>Matrix!M30</f>
        <v>2.5</v>
      </c>
      <c r="E29" s="51"/>
    </row>
    <row r="30" spans="2:5" ht="14" x14ac:dyDescent="0.25">
      <c r="B30" s="48" t="s">
        <v>24</v>
      </c>
      <c r="C30" s="49">
        <v>2</v>
      </c>
      <c r="D30" s="50">
        <f>Matrix!M31</f>
        <v>2.1666666666666665</v>
      </c>
      <c r="E30" s="51"/>
    </row>
    <row r="31" spans="2:5" ht="14" x14ac:dyDescent="0.25">
      <c r="B31" s="48" t="s">
        <v>25</v>
      </c>
      <c r="C31" s="49">
        <v>3</v>
      </c>
      <c r="D31" s="50">
        <f>Matrix!M32</f>
        <v>2.5</v>
      </c>
      <c r="E31" s="51"/>
    </row>
    <row r="32" spans="2:5" ht="14" x14ac:dyDescent="0.25">
      <c r="B32" s="48" t="s">
        <v>26</v>
      </c>
      <c r="C32" s="49">
        <v>3</v>
      </c>
      <c r="D32" s="50" t="e">
        <f>Matrix!#REF!</f>
        <v>#REF!</v>
      </c>
      <c r="E32" s="51"/>
    </row>
    <row r="33" spans="2:5" ht="14.5" thickBot="1" x14ac:dyDescent="0.3">
      <c r="B33" s="52" t="s">
        <v>27</v>
      </c>
      <c r="C33" s="53">
        <v>2</v>
      </c>
      <c r="D33" s="50">
        <f>Matrix!M36</f>
        <v>2.3333333333333335</v>
      </c>
      <c r="E33" s="54"/>
    </row>
    <row r="34" spans="2:5" ht="15" x14ac:dyDescent="0.4">
      <c r="B34" s="45" t="s">
        <v>28</v>
      </c>
      <c r="C34" s="46"/>
      <c r="D34" s="46"/>
      <c r="E34" s="47"/>
    </row>
    <row r="35" spans="2:5" ht="15" x14ac:dyDescent="0.4">
      <c r="B35" s="76" t="s">
        <v>29</v>
      </c>
      <c r="C35" s="77"/>
      <c r="D35" s="77"/>
      <c r="E35" s="78"/>
    </row>
    <row r="36" spans="2:5" ht="15" x14ac:dyDescent="0.4">
      <c r="B36" s="55" t="s">
        <v>30</v>
      </c>
      <c r="C36" s="49">
        <v>2</v>
      </c>
      <c r="D36" s="50" t="str">
        <f>Matrix!M39</f>
        <v>tbc</v>
      </c>
      <c r="E36" s="51"/>
    </row>
    <row r="37" spans="2:5" ht="15" x14ac:dyDescent="0.4">
      <c r="B37" s="55" t="s">
        <v>31</v>
      </c>
      <c r="C37" s="49">
        <v>2</v>
      </c>
      <c r="D37" s="50" t="str">
        <f>Matrix!M40</f>
        <v>tbc</v>
      </c>
      <c r="E37" s="51"/>
    </row>
    <row r="38" spans="2:5" ht="15" x14ac:dyDescent="0.4">
      <c r="B38" s="55" t="s">
        <v>32</v>
      </c>
      <c r="C38" s="49"/>
      <c r="D38" s="50" t="str">
        <f>Matrix!M41</f>
        <v>tbc</v>
      </c>
      <c r="E38" s="56"/>
    </row>
    <row r="39" spans="2:5" ht="15" x14ac:dyDescent="0.4">
      <c r="B39" s="55" t="s">
        <v>33</v>
      </c>
      <c r="C39" s="49"/>
      <c r="D39" s="50" t="str">
        <f>Matrix!M42</f>
        <v>tbc</v>
      </c>
      <c r="E39" s="56"/>
    </row>
    <row r="40" spans="2:5" ht="15" x14ac:dyDescent="0.4">
      <c r="B40" s="76" t="s">
        <v>34</v>
      </c>
      <c r="C40" s="77"/>
      <c r="D40" s="77"/>
      <c r="E40" s="78"/>
    </row>
    <row r="41" spans="2:5" ht="15" x14ac:dyDescent="0.4">
      <c r="B41" s="55" t="str">
        <f>Matrix!B44</f>
        <v>25-40</v>
      </c>
      <c r="C41" s="49"/>
      <c r="D41" s="50" t="str">
        <f>Matrix!M44</f>
        <v>tbc</v>
      </c>
      <c r="E41" s="51"/>
    </row>
    <row r="42" spans="2:5" ht="15" x14ac:dyDescent="0.4">
      <c r="B42" s="55" t="str">
        <f>Matrix!B45</f>
        <v>41-55</v>
      </c>
      <c r="C42" s="49">
        <v>2</v>
      </c>
      <c r="D42" s="50" t="str">
        <f>Matrix!M45</f>
        <v>tbc</v>
      </c>
      <c r="E42" s="51"/>
    </row>
    <row r="43" spans="2:5" ht="15" x14ac:dyDescent="0.4">
      <c r="B43" s="55" t="str">
        <f>Matrix!B46</f>
        <v>56-70</v>
      </c>
      <c r="C43" s="49">
        <v>2</v>
      </c>
      <c r="D43" s="50" t="str">
        <f>Matrix!M46</f>
        <v>tbc</v>
      </c>
      <c r="E43" s="51"/>
    </row>
    <row r="44" spans="2:5" ht="15" x14ac:dyDescent="0.4">
      <c r="B44" s="55" t="str">
        <f>Matrix!B47</f>
        <v>Over 70</v>
      </c>
      <c r="C44" s="49"/>
      <c r="D44" s="50" t="str">
        <f>Matrix!M47</f>
        <v>tbc</v>
      </c>
      <c r="E44" s="51"/>
    </row>
    <row r="54" spans="2:5" x14ac:dyDescent="0.25">
      <c r="B54" s="4"/>
      <c r="C54" s="5"/>
      <c r="D54" s="5"/>
      <c r="E54" s="5"/>
    </row>
    <row r="55" spans="2:5" ht="23.25" customHeight="1" x14ac:dyDescent="0.25">
      <c r="B55" s="70"/>
      <c r="C55" s="71"/>
      <c r="D55" s="71"/>
      <c r="E55" s="71"/>
    </row>
    <row r="56" spans="2:5" x14ac:dyDescent="0.25">
      <c r="B56" s="4"/>
      <c r="C56" s="6"/>
      <c r="D56" s="6"/>
      <c r="E56" s="6"/>
    </row>
    <row r="57" spans="2:5" x14ac:dyDescent="0.25">
      <c r="B57" s="4"/>
    </row>
    <row r="58" spans="2:5" x14ac:dyDescent="0.25">
      <c r="B58" s="4"/>
    </row>
    <row r="59" spans="2:5" x14ac:dyDescent="0.25">
      <c r="B59" s="4"/>
    </row>
  </sheetData>
  <sheetProtection formatCells="0" formatColumns="0" formatRows="0" insertColumns="0" insertRows="0" insertHyperlinks="0" deleteColumns="0" deleteRows="0" selectLockedCells="1"/>
  <mergeCells count="7">
    <mergeCell ref="B1:D1"/>
    <mergeCell ref="B2:D2"/>
    <mergeCell ref="B55:E55"/>
    <mergeCell ref="B4:E6"/>
    <mergeCell ref="F3:G3"/>
    <mergeCell ref="B35:E35"/>
    <mergeCell ref="B40:E40"/>
  </mergeCells>
  <conditionalFormatting sqref="C12:C13">
    <cfRule type="iconSet" priority="21">
      <iconSet>
        <cfvo type="percent" val="0"/>
        <cfvo type="num" val="2"/>
        <cfvo type="num" val="3"/>
      </iconSet>
    </cfRule>
    <cfRule type="iconSet" priority="22">
      <iconSet>
        <cfvo type="percent" val="0"/>
        <cfvo type="num" val="2"/>
        <cfvo type="num" val="3"/>
      </iconSet>
    </cfRule>
  </conditionalFormatting>
  <conditionalFormatting sqref="C14">
    <cfRule type="iconSet" priority="23">
      <iconSet>
        <cfvo type="percent" val="0"/>
        <cfvo type="num" val="2"/>
        <cfvo type="num" val="3"/>
      </iconSet>
    </cfRule>
    <cfRule type="iconSet" priority="24">
      <iconSet>
        <cfvo type="percent" val="0"/>
        <cfvo type="num" val="2"/>
        <cfvo type="num" val="3"/>
      </iconSet>
    </cfRule>
  </conditionalFormatting>
  <conditionalFormatting sqref="C14:C33 E14:E33 D12:D33">
    <cfRule type="iconSet" priority="113">
      <iconSet>
        <cfvo type="percent" val="0"/>
        <cfvo type="num" val="2"/>
        <cfvo type="num" val="3"/>
      </iconSet>
    </cfRule>
    <cfRule type="iconSet" priority="114">
      <iconSet>
        <cfvo type="percent" val="0"/>
        <cfvo type="num" val="2"/>
        <cfvo type="num" val="3"/>
      </iconSet>
    </cfRule>
  </conditionalFormatting>
  <conditionalFormatting sqref="C15:C17">
    <cfRule type="iconSet" priority="25">
      <iconSet>
        <cfvo type="percent" val="0"/>
        <cfvo type="num" val="2"/>
        <cfvo type="num" val="3"/>
      </iconSet>
    </cfRule>
    <cfRule type="iconSet" priority="26">
      <iconSet>
        <cfvo type="percent" val="0"/>
        <cfvo type="num" val="2"/>
        <cfvo type="num" val="3"/>
      </iconSet>
    </cfRule>
  </conditionalFormatting>
  <conditionalFormatting sqref="C18">
    <cfRule type="iconSet" priority="17">
      <iconSet>
        <cfvo type="percent" val="0"/>
        <cfvo type="num" val="2"/>
        <cfvo type="num" val="3"/>
      </iconSet>
    </cfRule>
    <cfRule type="iconSet" priority="18">
      <iconSet>
        <cfvo type="percent" val="0"/>
        <cfvo type="num" val="2"/>
        <cfvo type="num" val="3"/>
      </iconSet>
    </cfRule>
  </conditionalFormatting>
  <conditionalFormatting sqref="C19:C25">
    <cfRule type="iconSet" priority="15">
      <iconSet>
        <cfvo type="percent" val="0"/>
        <cfvo type="num" val="2"/>
        <cfvo type="num" val="3"/>
      </iconSet>
    </cfRule>
    <cfRule type="iconSet" priority="16">
      <iconSet>
        <cfvo type="percent" val="0"/>
        <cfvo type="num" val="2"/>
        <cfvo type="num" val="3"/>
      </iconSet>
    </cfRule>
  </conditionalFormatting>
  <conditionalFormatting sqref="C26:C33">
    <cfRule type="iconSet" priority="13">
      <iconSet>
        <cfvo type="percent" val="0"/>
        <cfvo type="num" val="2"/>
        <cfvo type="num" val="3"/>
      </iconSet>
    </cfRule>
    <cfRule type="iconSet" priority="14">
      <iconSet>
        <cfvo type="percent" val="0"/>
        <cfvo type="num" val="2"/>
        <cfvo type="num" val="3"/>
      </iconSet>
    </cfRule>
  </conditionalFormatting>
  <conditionalFormatting sqref="C36:C39">
    <cfRule type="iconSet" priority="33">
      <iconSet>
        <cfvo type="percent" val="0"/>
        <cfvo type="num" val="2"/>
        <cfvo type="num" val="3"/>
      </iconSet>
    </cfRule>
    <cfRule type="iconSet" priority="34">
      <iconSet>
        <cfvo type="percent" val="0"/>
        <cfvo type="num" val="2"/>
        <cfvo type="num" val="3"/>
      </iconSet>
    </cfRule>
  </conditionalFormatting>
  <conditionalFormatting sqref="C41:C44">
    <cfRule type="iconSet" priority="31">
      <iconSet>
        <cfvo type="percent" val="0"/>
        <cfvo type="num" val="2"/>
        <cfvo type="num" val="3"/>
      </iconSet>
    </cfRule>
    <cfRule type="iconSet" priority="32">
      <iconSet>
        <cfvo type="percent" val="0"/>
        <cfvo type="num" val="2"/>
        <cfvo type="num" val="3"/>
      </iconSet>
    </cfRule>
  </conditionalFormatting>
  <conditionalFormatting sqref="C12:D12 C13 D13:D33">
    <cfRule type="iconSet" priority="61">
      <iconSet>
        <cfvo type="percent" val="0"/>
        <cfvo type="num" val="2"/>
        <cfvo type="num" val="3"/>
      </iconSet>
    </cfRule>
    <cfRule type="iconSet" priority="62">
      <iconSet>
        <cfvo type="percent" val="0"/>
        <cfvo type="num" val="2"/>
        <cfvo type="num" val="3"/>
      </iconSet>
    </cfRule>
  </conditionalFormatting>
  <conditionalFormatting sqref="D36:D39">
    <cfRule type="iconSet" priority="9">
      <iconSet>
        <cfvo type="percent" val="0"/>
        <cfvo type="num" val="2"/>
        <cfvo type="num" val="3"/>
      </iconSet>
    </cfRule>
    <cfRule type="iconSet" priority="10">
      <iconSet>
        <cfvo type="percent" val="0"/>
        <cfvo type="num" val="2"/>
        <cfvo type="num" val="3"/>
      </iconSet>
    </cfRule>
    <cfRule type="iconSet" priority="11">
      <iconSet>
        <cfvo type="percent" val="0"/>
        <cfvo type="num" val="2"/>
        <cfvo type="num" val="3"/>
      </iconSet>
    </cfRule>
    <cfRule type="iconSet" priority="12">
      <iconSet>
        <cfvo type="percent" val="0"/>
        <cfvo type="num" val="2"/>
        <cfvo type="num" val="3"/>
      </iconSet>
    </cfRule>
  </conditionalFormatting>
  <conditionalFormatting sqref="D41:D44">
    <cfRule type="iconSet" priority="5">
      <iconSet>
        <cfvo type="percent" val="0"/>
        <cfvo type="num" val="2"/>
        <cfvo type="num" val="3"/>
      </iconSet>
    </cfRule>
    <cfRule type="iconSet" priority="6">
      <iconSet>
        <cfvo type="percent" val="0"/>
        <cfvo type="num" val="2"/>
        <cfvo type="num" val="3"/>
      </iconSet>
    </cfRule>
    <cfRule type="iconSet" priority="7">
      <iconSet>
        <cfvo type="percent" val="0"/>
        <cfvo type="num" val="2"/>
        <cfvo type="num" val="3"/>
      </iconSet>
    </cfRule>
    <cfRule type="iconSet" priority="8">
      <iconSet>
        <cfvo type="percent" val="0"/>
        <cfvo type="num" val="2"/>
        <cfvo type="num" val="3"/>
      </iconSet>
    </cfRule>
  </conditionalFormatting>
  <conditionalFormatting sqref="E12:E13">
    <cfRule type="iconSet" priority="63">
      <iconSet>
        <cfvo type="percent" val="0"/>
        <cfvo type="num" val="2"/>
        <cfvo type="num" val="3"/>
      </iconSet>
    </cfRule>
    <cfRule type="iconSet" priority="64">
      <iconSet>
        <cfvo type="percent" val="0"/>
        <cfvo type="num" val="2"/>
        <cfvo type="num" val="3"/>
      </iconSet>
    </cfRule>
  </conditionalFormatting>
  <conditionalFormatting sqref="E14:E33">
    <cfRule type="iconSet" priority="117">
      <iconSet>
        <cfvo type="percent" val="0"/>
        <cfvo type="num" val="2"/>
        <cfvo type="num" val="3"/>
      </iconSet>
    </cfRule>
    <cfRule type="iconSet" priority="118">
      <iconSet>
        <cfvo type="percent" val="0"/>
        <cfvo type="num" val="2"/>
        <cfvo type="num" val="3"/>
      </iconSet>
    </cfRule>
  </conditionalFormatting>
  <conditionalFormatting sqref="E36">
    <cfRule type="iconSet" priority="43">
      <iconSet>
        <cfvo type="percent" val="0"/>
        <cfvo type="num" val="2"/>
        <cfvo type="num" val="3"/>
      </iconSet>
    </cfRule>
    <cfRule type="iconSet" priority="44">
      <iconSet>
        <cfvo type="percent" val="0"/>
        <cfvo type="num" val="2"/>
        <cfvo type="num" val="3"/>
      </iconSet>
    </cfRule>
  </conditionalFormatting>
  <conditionalFormatting sqref="E37:E39">
    <cfRule type="iconSet" priority="41">
      <iconSet>
        <cfvo type="percent" val="0"/>
        <cfvo type="num" val="2"/>
        <cfvo type="num" val="3"/>
      </iconSet>
    </cfRule>
    <cfRule type="iconSet" priority="42">
      <iconSet>
        <cfvo type="percent" val="0"/>
        <cfvo type="num" val="2"/>
        <cfvo type="num" val="3"/>
      </iconSet>
    </cfRule>
  </conditionalFormatting>
  <conditionalFormatting sqref="E41:E44">
    <cfRule type="iconSet" priority="39">
      <iconSet>
        <cfvo type="percent" val="0"/>
        <cfvo type="num" val="2"/>
        <cfvo type="num" val="3"/>
      </iconSet>
    </cfRule>
    <cfRule type="iconSet" priority="40">
      <iconSet>
        <cfvo type="percent" val="0"/>
        <cfvo type="num" val="2"/>
        <cfvo type="num" val="3"/>
      </iconSet>
    </cfRule>
  </conditionalFormatting>
  <dataValidations count="1">
    <dataValidation type="list" showInputMessage="1" showErrorMessage="1" sqref="E36:E39 E12:E33 C12:C33 E41:E44 C36:C39 C41:C44" xr:uid="{00000000-0002-0000-0100-000000000000}">
      <formula1>Ranking</formula1>
    </dataValidation>
  </dataValidations>
  <pageMargins left="0.38" right="0.32" top="0.63" bottom="0.27" header="0.17" footer="0.18"/>
  <pageSetup paperSize="5" scale="99" orientation="portrait" r:id="rId1"/>
  <ignoredErrors>
    <ignoredError sqref="B41:B44"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8902E259A6AD4FB6DD1AA9DAB87DC1" ma:contentTypeVersion="18" ma:contentTypeDescription="Create a new document." ma:contentTypeScope="" ma:versionID="bd23d4457472a71954ed122e1fb38750">
  <xsd:schema xmlns:xsd="http://www.w3.org/2001/XMLSchema" xmlns:xs="http://www.w3.org/2001/XMLSchema" xmlns:p="http://schemas.microsoft.com/office/2006/metadata/properties" xmlns:ns2="abec59ed-8228-4044-b40a-847d8fa6f9ca" xmlns:ns3="ec81e021-989a-4e8f-a354-467f7d00c136" targetNamespace="http://schemas.microsoft.com/office/2006/metadata/properties" ma:root="true" ma:fieldsID="910206a72516612c1cb36270b6915a17" ns2:_="" ns3:_="">
    <xsd:import namespace="abec59ed-8228-4044-b40a-847d8fa6f9ca"/>
    <xsd:import namespace="ec81e021-989a-4e8f-a354-467f7d00c13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ec59ed-8228-4044-b40a-847d8fa6f9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eff7b67-5fd9-4ace-9709-e10468674da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81e021-989a-4e8f-a354-467f7d00c13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b3eccaa-ac74-42f6-b7c1-5dbf923ab68a}" ma:internalName="TaxCatchAll" ma:showField="CatchAllData" ma:web="ec81e021-989a-4e8f-a354-467f7d00c1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ec59ed-8228-4044-b40a-847d8fa6f9ca">
      <Terms xmlns="http://schemas.microsoft.com/office/infopath/2007/PartnerControls"/>
    </lcf76f155ced4ddcb4097134ff3c332f>
    <TaxCatchAll xmlns="ec81e021-989a-4e8f-a354-467f7d00c136" xsi:nil="true"/>
    <SharedWithUsers xmlns="ec81e021-989a-4e8f-a354-467f7d00c136">
      <UserInfo>
        <DisplayName>Nick Holloway</DisplayName>
        <AccountId>1434</AccountId>
        <AccountType/>
      </UserInfo>
    </SharedWithUsers>
  </documentManagement>
</p:properties>
</file>

<file path=customXml/itemProps1.xml><?xml version="1.0" encoding="utf-8"?>
<ds:datastoreItem xmlns:ds="http://schemas.openxmlformats.org/officeDocument/2006/customXml" ds:itemID="{8F353A32-1AAF-45AC-8503-0EBA8879182B}">
  <ds:schemaRefs>
    <ds:schemaRef ds:uri="http://schemas.microsoft.com/sharepoint/v3/contenttype/forms"/>
  </ds:schemaRefs>
</ds:datastoreItem>
</file>

<file path=customXml/itemProps2.xml><?xml version="1.0" encoding="utf-8"?>
<ds:datastoreItem xmlns:ds="http://schemas.openxmlformats.org/officeDocument/2006/customXml" ds:itemID="{E2C62B52-A63A-46AA-92CE-68DAC5F940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ec59ed-8228-4044-b40a-847d8fa6f9ca"/>
    <ds:schemaRef ds:uri="ec81e021-989a-4e8f-a354-467f7d00c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A5B31B-495C-4BCF-B3C5-E42A5656FF77}">
  <ds:schemaRefs>
    <ds:schemaRef ds:uri="abec59ed-8228-4044-b40a-847d8fa6f9ca"/>
    <ds:schemaRef ds:uri="http://www.w3.org/XML/1998/namespace"/>
    <ds:schemaRef ds:uri="http://schemas.microsoft.com/office/infopath/2007/PartnerControls"/>
    <ds:schemaRef ds:uri="ec81e021-989a-4e8f-a354-467f7d00c136"/>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Matrix</vt:lpstr>
      <vt:lpstr>Matrix Analysis</vt:lpstr>
      <vt:lpstr>age</vt:lpstr>
      <vt:lpstr>Gender</vt:lpstr>
      <vt:lpstr>'Matrix Analysis'!Name</vt:lpstr>
      <vt:lpstr>Name</vt:lpstr>
      <vt:lpstr>Matrix!Print_Titles</vt:lpstr>
      <vt:lpstr>Ranking</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not-for-profit board skills matrix</dc:title>
  <dc:subject/>
  <dc:creator>Cooper, Natalie Mariann</dc:creator>
  <cp:keywords/>
  <dc:description/>
  <cp:lastModifiedBy>Ryan Kelsall</cp:lastModifiedBy>
  <cp:revision/>
  <dcterms:created xsi:type="dcterms:W3CDTF">2010-05-20T21:01:36Z</dcterms:created>
  <dcterms:modified xsi:type="dcterms:W3CDTF">2025-02-23T15:04:29Z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0x010100568902E259A6AD4FB6DD1AA9DAB87DC1</vt:lpwstr>
  </property>
  <property fmtid="{D5CDD505-2E9C-101B-9397-08002B2CF9AE}" pid="3" name="Order">
    <vt:r8>7100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IsMyDocuments">
    <vt:bool>true</vt:bool>
  </property>
  <property fmtid="{D5CDD505-2E9C-101B-9397-08002B2CF9AE}" pid="8" name="MediaServiceImageTags">
    <vt:lpwstr/>
  </property>
</Properties>
</file>